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51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<sst xmlns="http://schemas.openxmlformats.org/spreadsheetml/2006/main" count="70" uniqueCount="68">
  <si>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13.</t>
  </si>
  <si>
    <t>14.</t>
  </si>
  <si>
    <t>15.</t>
  </si>
  <si>
    <t>16.</t>
  </si>
  <si>
    <t>P.č.</t>
  </si>
  <si>
    <t>Typ tlačiarne / kopírovacieho stroja</t>
  </si>
  <si>
    <t>Typ cartridga</t>
  </si>
  <si>
    <t>Canon F15830J LBP 6200d i-Sensys</t>
  </si>
  <si>
    <t>Canon 726</t>
  </si>
  <si>
    <t>HP Laser Jet 1536</t>
  </si>
  <si>
    <t>78A CE 278A</t>
  </si>
  <si>
    <t>Lexmark E120</t>
  </si>
  <si>
    <t>Lexmark E12 12026XW</t>
  </si>
  <si>
    <t xml:space="preserve">1. Konica Minolta bizhub 223  </t>
  </si>
  <si>
    <t xml:space="preserve">TN 217 </t>
  </si>
  <si>
    <t>78A, CE 278A</t>
  </si>
  <si>
    <t>2. HP Laser Jet P 2055 d</t>
  </si>
  <si>
    <t xml:space="preserve">78  A, CE 278A                                                                              </t>
  </si>
  <si>
    <t>05x, CE 505X</t>
  </si>
  <si>
    <t>HP Officiet 4500Wireles</t>
  </si>
  <si>
    <t>Canon F15830J LBP 6200d i-Sensys /laser/</t>
  </si>
  <si>
    <t>C-EXV 18 canon</t>
  </si>
  <si>
    <t>HP Laser Jet 1320n</t>
  </si>
  <si>
    <t>49a Q5949a</t>
  </si>
  <si>
    <t>TN 114 -TONER</t>
  </si>
  <si>
    <t>2. HP Laser Jet P 1606dn</t>
  </si>
  <si>
    <t>HP Color Laser Jel 3600 dn</t>
  </si>
  <si>
    <t xml:space="preserve">1. HP Laser Jet P 1606 dn                                         </t>
  </si>
  <si>
    <t>2.</t>
  </si>
  <si>
    <t>Počet kusov</t>
  </si>
  <si>
    <t>1.</t>
  </si>
  <si>
    <t>Q6470A</t>
  </si>
  <si>
    <t>Q6472A</t>
  </si>
  <si>
    <t>Q6471A</t>
  </si>
  <si>
    <t>Q6473A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</si>
  <si>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</si>
  <si>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</si>
  <si>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</si>
  <si>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</si>
  <si>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</si>
  <si>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</si>
  <si>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</si>
  <si>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</si>
  <si>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</si>
  <si>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</si>
  <si>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 Canon iR1018 / kopírovací stroj /</t>
  </si>
  <si>
    <t>17.</t>
  </si>
  <si>
    <t>Cena za m. j. v € bez DPH</t>
  </si>
  <si>
    <t>Cena spolu v €</t>
  </si>
  <si>
    <t>DPH v €</t>
  </si>
  <si>
    <t>Spolu bez DPH v €</t>
  </si>
  <si>
    <t>18.</t>
  </si>
  <si>
    <t>19.</t>
  </si>
  <si>
    <t>20.</t>
  </si>
  <si>
    <t>Cena za požadovaný počet m. j. bez DPH</t>
  </si>
  <si>
    <t xml:space="preserve"> Minolta Dialta Di 152 / kopírovací stroj /</t>
  </si>
  <si>
    <t>HP Laser Jet P1606dn</t>
  </si>
  <si>
    <t xml:space="preserve"> HP Laser Jet P 2600n                                         </t>
  </si>
  <si>
    <t>HP Photosmart 8050</t>
  </si>
  <si>
    <t>HP Officiet 901 XL Black</t>
  </si>
  <si>
    <t>HP Officiet  901 color</t>
  </si>
  <si>
    <t>HP 337</t>
  </si>
  <si>
    <t>HP 343</t>
  </si>
  <si>
    <t xml:space="preserve"> HP Photosmart C8180</t>
  </si>
  <si>
    <t>HP 363 XLBlack</t>
  </si>
  <si>
    <t>HP  363 color</t>
  </si>
  <si>
    <t>Q6001</t>
  </si>
  <si>
    <t>Q6000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</si>
</sst>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</numFmts>
  <fonts count="41"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3" fillId="34" borderId="11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5.421875" style="4" customWidth="1"/>
    <col min="2" max="2" width="36.28125" style="4" customWidth="1"/>
    <col min="3" max="3" width="15.7109375" style="4" customWidth="1"/>
    <col min="4" max="4" width="7.00390625" style="4" customWidth="1"/>
    <col min="5" max="5" width="10.7109375" style="4" customWidth="1"/>
    <col min="6" max="6" width="11.7109375" style="4" customWidth="1"/>
    <col min="7" max="16384" width="9.140625" style="4" customWidth="1"/>
  </cols>
  <sheetData>
    <row r="2" spans="1:7" ht="66.75" customHeight="1">
      <c r="A2" s="1" t="s">
        <v>4</v>
      </c>
      <c r="B2" s="1" t="s">
        <v>5</v>
      </c>
      <c r="C2" s="1" t="s">
        <v>6</v>
      </c>
      <c r="D2" s="1" t="s">
        <v>29</v>
      </c>
      <c r="E2" s="2" t="s">
        <v>47</v>
      </c>
      <c r="F2" s="1" t="s">
        <v>54</v>
      </c>
      <c r="G2" s="3"/>
    </row>
    <row r="3" spans="1:7" ht="15">
      <c r="A3" s="17" t="s">
        <v>30</v>
      </c>
      <c r="B3" s="16" t="s">
        <v>26</v>
      </c>
      <c r="C3" s="5" t="s">
        <v>31</v>
      </c>
      <c r="D3" s="5">
        <v>5</v>
      </c>
      <c r="E3" s="30"/>
      <c r="F3" s="11">
        <f>D3*E3</f>
        <v>0</v>
      </c>
      <c r="G3" s="3"/>
    </row>
    <row r="4" spans="1:7" ht="15">
      <c r="A4" s="17"/>
      <c r="B4" s="16"/>
      <c r="C4" s="5" t="s">
        <v>32</v>
      </c>
      <c r="D4" s="5">
        <v>4</v>
      </c>
      <c r="E4" s="30"/>
      <c r="F4" s="11">
        <f aca="true" t="shared" si="0" ref="F4:F26">D4*E4</f>
        <v>0</v>
      </c>
      <c r="G4" s="3"/>
    </row>
    <row r="5" spans="1:7" ht="15">
      <c r="A5" s="17"/>
      <c r="B5" s="16"/>
      <c r="C5" s="5" t="s">
        <v>33</v>
      </c>
      <c r="D5" s="5">
        <v>3</v>
      </c>
      <c r="E5" s="30"/>
      <c r="F5" s="11">
        <f t="shared" si="0"/>
        <v>0</v>
      </c>
      <c r="G5" s="3"/>
    </row>
    <row r="6" spans="1:7" ht="15">
      <c r="A6" s="17"/>
      <c r="B6" s="16"/>
      <c r="C6" s="5" t="s">
        <v>34</v>
      </c>
      <c r="D6" s="5">
        <v>3</v>
      </c>
      <c r="E6" s="30"/>
      <c r="F6" s="11">
        <f t="shared" si="0"/>
        <v>0</v>
      </c>
      <c r="G6" s="3"/>
    </row>
    <row r="7" spans="1:12" ht="15">
      <c r="A7" s="6" t="s">
        <v>28</v>
      </c>
      <c r="B7" s="7" t="s">
        <v>27</v>
      </c>
      <c r="C7" s="8" t="s">
        <v>17</v>
      </c>
      <c r="D7" s="5">
        <v>5</v>
      </c>
      <c r="E7" s="30"/>
      <c r="F7" s="11">
        <f t="shared" si="0"/>
        <v>0</v>
      </c>
      <c r="L7" s="12"/>
    </row>
    <row r="8" spans="1:6" ht="15">
      <c r="A8" s="6" t="s">
        <v>35</v>
      </c>
      <c r="B8" s="7" t="s">
        <v>16</v>
      </c>
      <c r="C8" s="8" t="s">
        <v>18</v>
      </c>
      <c r="D8" s="5">
        <v>3</v>
      </c>
      <c r="E8" s="30"/>
      <c r="F8" s="11">
        <f t="shared" si="0"/>
        <v>0</v>
      </c>
    </row>
    <row r="9" spans="1:6" ht="15">
      <c r="A9" s="6" t="s">
        <v>36</v>
      </c>
      <c r="B9" s="7" t="s">
        <v>7</v>
      </c>
      <c r="C9" s="8" t="s">
        <v>8</v>
      </c>
      <c r="D9" s="5">
        <v>5</v>
      </c>
      <c r="E9" s="30"/>
      <c r="F9" s="11">
        <f t="shared" si="0"/>
        <v>0</v>
      </c>
    </row>
    <row r="10" spans="1:6" ht="15">
      <c r="A10" s="6" t="s">
        <v>37</v>
      </c>
      <c r="B10" s="7" t="s">
        <v>13</v>
      </c>
      <c r="C10" s="8" t="s">
        <v>14</v>
      </c>
      <c r="D10" s="5">
        <v>2</v>
      </c>
      <c r="E10" s="30"/>
      <c r="F10" s="11">
        <f t="shared" si="0"/>
        <v>0</v>
      </c>
    </row>
    <row r="11" spans="1:6" ht="15">
      <c r="A11" s="6" t="s">
        <v>38</v>
      </c>
      <c r="B11" s="7" t="s">
        <v>25</v>
      </c>
      <c r="C11" s="8" t="s">
        <v>15</v>
      </c>
      <c r="D11" s="5">
        <v>5</v>
      </c>
      <c r="E11" s="30"/>
      <c r="F11" s="11">
        <f t="shared" si="0"/>
        <v>0</v>
      </c>
    </row>
    <row r="12" spans="1:6" ht="15">
      <c r="A12" s="6" t="s">
        <v>39</v>
      </c>
      <c r="B12" s="7" t="s">
        <v>9</v>
      </c>
      <c r="C12" s="8" t="s">
        <v>10</v>
      </c>
      <c r="D12" s="5">
        <v>3</v>
      </c>
      <c r="E12" s="30"/>
      <c r="F12" s="11">
        <f t="shared" si="0"/>
        <v>0</v>
      </c>
    </row>
    <row r="13" spans="1:6" ht="30">
      <c r="A13" s="6" t="s">
        <v>40</v>
      </c>
      <c r="B13" s="7" t="s">
        <v>11</v>
      </c>
      <c r="C13" s="8" t="s">
        <v>12</v>
      </c>
      <c r="D13" s="5">
        <v>2</v>
      </c>
      <c r="E13" s="30"/>
      <c r="F13" s="11">
        <f t="shared" si="0"/>
        <v>0</v>
      </c>
    </row>
    <row r="14" spans="1:6" ht="30">
      <c r="A14" s="20" t="s">
        <v>41</v>
      </c>
      <c r="B14" s="18" t="s">
        <v>19</v>
      </c>
      <c r="C14" s="8" t="s">
        <v>59</v>
      </c>
      <c r="D14" s="5">
        <v>1</v>
      </c>
      <c r="E14" s="30"/>
      <c r="F14" s="11">
        <f t="shared" si="0"/>
        <v>0</v>
      </c>
    </row>
    <row r="15" spans="1:12" ht="30">
      <c r="A15" s="21"/>
      <c r="B15" s="19"/>
      <c r="C15" s="8" t="s">
        <v>60</v>
      </c>
      <c r="D15" s="5">
        <v>1</v>
      </c>
      <c r="E15" s="30"/>
      <c r="F15" s="11">
        <f t="shared" si="0"/>
        <v>0</v>
      </c>
      <c r="L15" s="12"/>
    </row>
    <row r="16" spans="1:6" ht="30">
      <c r="A16" s="6" t="s">
        <v>42</v>
      </c>
      <c r="B16" s="7" t="s">
        <v>20</v>
      </c>
      <c r="C16" s="8" t="s">
        <v>8</v>
      </c>
      <c r="D16" s="5">
        <v>5</v>
      </c>
      <c r="E16" s="30"/>
      <c r="F16" s="11">
        <f t="shared" si="0"/>
        <v>0</v>
      </c>
    </row>
    <row r="17" spans="1:12" ht="15">
      <c r="A17" s="6" t="s">
        <v>43</v>
      </c>
      <c r="B17" s="7" t="s">
        <v>45</v>
      </c>
      <c r="C17" s="8" t="s">
        <v>21</v>
      </c>
      <c r="D17" s="5">
        <v>4</v>
      </c>
      <c r="E17" s="30"/>
      <c r="F17" s="11">
        <f t="shared" si="0"/>
        <v>0</v>
      </c>
      <c r="J17" s="12"/>
      <c r="L17" s="12"/>
    </row>
    <row r="18" spans="1:12" ht="15">
      <c r="A18" s="20" t="s">
        <v>44</v>
      </c>
      <c r="B18" s="18" t="s">
        <v>63</v>
      </c>
      <c r="C18" s="8" t="s">
        <v>64</v>
      </c>
      <c r="D18" s="5">
        <v>1</v>
      </c>
      <c r="E18" s="30"/>
      <c r="F18" s="11">
        <f t="shared" si="0"/>
        <v>0</v>
      </c>
      <c r="J18" s="12"/>
      <c r="L18" s="12"/>
    </row>
    <row r="19" spans="1:6" ht="15">
      <c r="A19" s="21"/>
      <c r="B19" s="19"/>
      <c r="C19" s="8" t="s">
        <v>65</v>
      </c>
      <c r="D19" s="5">
        <v>1</v>
      </c>
      <c r="E19" s="30"/>
      <c r="F19" s="11">
        <f t="shared" si="0"/>
        <v>0</v>
      </c>
    </row>
    <row r="20" spans="1:6" ht="15">
      <c r="A20" s="6" t="s">
        <v>0</v>
      </c>
      <c r="B20" s="7" t="s">
        <v>22</v>
      </c>
      <c r="C20" s="8" t="s">
        <v>23</v>
      </c>
      <c r="D20" s="5">
        <v>2</v>
      </c>
      <c r="E20" s="30"/>
      <c r="F20" s="11">
        <f t="shared" si="0"/>
        <v>0</v>
      </c>
    </row>
    <row r="21" spans="1:6" ht="30">
      <c r="A21" s="6" t="s">
        <v>1</v>
      </c>
      <c r="B21" s="7" t="s">
        <v>55</v>
      </c>
      <c r="C21" s="8" t="s">
        <v>24</v>
      </c>
      <c r="D21" s="5">
        <v>2</v>
      </c>
      <c r="E21" s="30"/>
      <c r="F21" s="11">
        <f t="shared" si="0"/>
        <v>0</v>
      </c>
    </row>
    <row r="22" spans="1:6" ht="15">
      <c r="A22" s="6" t="s">
        <v>2</v>
      </c>
      <c r="B22" s="7" t="s">
        <v>56</v>
      </c>
      <c r="C22" s="8" t="s">
        <v>10</v>
      </c>
      <c r="D22" s="5">
        <v>3</v>
      </c>
      <c r="E22" s="30"/>
      <c r="F22" s="11">
        <f t="shared" si="0"/>
        <v>0</v>
      </c>
    </row>
    <row r="23" spans="1:6" ht="15">
      <c r="A23" s="20" t="s">
        <v>3</v>
      </c>
      <c r="B23" s="18" t="s">
        <v>57</v>
      </c>
      <c r="C23" s="8" t="s">
        <v>67</v>
      </c>
      <c r="D23" s="5">
        <v>1</v>
      </c>
      <c r="E23" s="30"/>
      <c r="F23" s="11">
        <f t="shared" si="0"/>
        <v>0</v>
      </c>
    </row>
    <row r="24" spans="1:6" ht="33.75" customHeight="1">
      <c r="A24" s="21"/>
      <c r="B24" s="19"/>
      <c r="C24" s="8" t="s">
        <v>66</v>
      </c>
      <c r="D24" s="5">
        <v>1</v>
      </c>
      <c r="E24" s="31"/>
      <c r="F24" s="11">
        <f t="shared" si="0"/>
        <v>0</v>
      </c>
    </row>
    <row r="25" spans="1:6" ht="33.75" customHeight="1">
      <c r="A25" s="24" t="s">
        <v>46</v>
      </c>
      <c r="B25" s="22" t="s">
        <v>58</v>
      </c>
      <c r="C25" s="8" t="s">
        <v>61</v>
      </c>
      <c r="D25" s="5">
        <v>1</v>
      </c>
      <c r="E25" s="31"/>
      <c r="F25" s="11">
        <f t="shared" si="0"/>
        <v>0</v>
      </c>
    </row>
    <row r="26" spans="1:6" ht="15">
      <c r="A26" s="25"/>
      <c r="B26" s="23"/>
      <c r="C26" s="10" t="s">
        <v>62</v>
      </c>
      <c r="D26" s="29">
        <v>1</v>
      </c>
      <c r="E26" s="32"/>
      <c r="F26" s="11">
        <f t="shared" si="0"/>
        <v>0</v>
      </c>
    </row>
    <row r="27" spans="1:6" ht="15">
      <c r="A27" s="9" t="s">
        <v>51</v>
      </c>
      <c r="B27" s="26" t="s">
        <v>50</v>
      </c>
      <c r="C27" s="27"/>
      <c r="D27" s="27"/>
      <c r="E27" s="28"/>
      <c r="F27" s="13">
        <f>SUM(F3:F26)</f>
        <v>0</v>
      </c>
    </row>
    <row r="28" spans="1:6" ht="15.75" thickBot="1">
      <c r="A28" s="9" t="s">
        <v>52</v>
      </c>
      <c r="B28" s="26" t="s">
        <v>49</v>
      </c>
      <c r="C28" s="27"/>
      <c r="D28" s="27"/>
      <c r="E28" s="28"/>
      <c r="F28" s="14">
        <f>0.2*F27</f>
        <v>0</v>
      </c>
    </row>
    <row r="29" spans="1:10" ht="15.75" thickBot="1">
      <c r="A29" s="9" t="s">
        <v>53</v>
      </c>
      <c r="B29" s="26" t="s">
        <v>48</v>
      </c>
      <c r="C29" s="27"/>
      <c r="D29" s="27"/>
      <c r="E29" s="27"/>
      <c r="F29" s="15">
        <f>F27+F28</f>
        <v>0</v>
      </c>
      <c r="J29" s="12"/>
    </row>
  </sheetData>
  <sheetProtection/>
  <mergeCells count="13">
    <mergeCell ref="B27:E27"/>
    <mergeCell ref="B28:E28"/>
    <mergeCell ref="B29:E29"/>
    <mergeCell ref="B3:B6"/>
    <mergeCell ref="A3:A6"/>
    <mergeCell ref="B14:B15"/>
    <mergeCell ref="A14:A15"/>
    <mergeCell ref="B25:B26"/>
    <mergeCell ref="A25:A26"/>
    <mergeCell ref="B18:B19"/>
    <mergeCell ref="A18:A19"/>
    <mergeCell ref="B23:B24"/>
    <mergeCell ref="A23:A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Bedriová</dc:creator>
  <cp:keywords/>
  <dc:description/>
  <cp:lastModifiedBy>Ján Halgaš</cp:lastModifiedBy>
  <cp:lastPrinted>2015-12-20T19:03:05Z</cp:lastPrinted>
  <dcterms:created xsi:type="dcterms:W3CDTF">2015-12-14T17:57:16Z</dcterms:created>
  <dcterms:modified xsi:type="dcterms:W3CDTF">2016-12-20T12:13:36Z</dcterms:modified>
  <cp:category/>
  <cp:version/>
  <cp:contentType/>
  <cp:contentStatus/>
</cp:coreProperties>
</file>