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KO\Desktop\ACER2\ZŠ Sečovská Polianka\ZŠ Kukučínka\Rámcovky\Drogéria 2021\"/>
    </mc:Choice>
  </mc:AlternateContent>
  <xr:revisionPtr revIDLastSave="0" documentId="13_ncr:1_{149F6393-ECF1-4A84-9A43-374F3EAD654D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ZŠ + ŠJ" sheetId="2" r:id="rId1"/>
  </sheets>
  <calcPr calcId="191029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3" i="2"/>
  <c r="E150" i="2" l="1"/>
  <c r="E151" i="2" s="1"/>
  <c r="E152" i="2" s="1"/>
</calcChain>
</file>

<file path=xl/sharedStrings.xml><?xml version="1.0" encoding="utf-8"?>
<sst xmlns="http://schemas.openxmlformats.org/spreadsheetml/2006/main" count="302" uniqueCount="302">
  <si>
    <t>Soda kryštálová 1000 g</t>
  </si>
  <si>
    <t>Názov tovaru</t>
  </si>
  <si>
    <t xml:space="preserve">P. č. </t>
  </si>
  <si>
    <t>1.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</si>
  <si>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</si>
  <si>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</si>
  <si>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</si>
  <si>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</si>
  <si>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</si>
  <si>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</si>
  <si>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</si>
  <si>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</si>
  <si>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</si>
  <si>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</si>
  <si>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</si>
  <si>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</si>
  <si>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</si>
  <si>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</si>
  <si>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</si>
  <si>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</si>
  <si>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</si>
  <si>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</si>
  <si>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</si>
  <si>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</si>
  <si>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</si>
  <si>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</si>
  <si>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</si>
  <si>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</si>
  <si>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</si>
  <si>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</si>
  <si>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</si>
  <si>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</si>
  <si>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</si>
  <si>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</si>
  <si>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</si>
  <si>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</si>
  <si>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</si>
  <si>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</si>
  <si>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</si>
  <si>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</si>
  <si>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</si>
  <si>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</si>
  <si>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</si>
  <si>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</si>
  <si>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</si>
  <si>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</si>
  <si>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</si>
  <si>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</si>
  <si>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</si>
  <si>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</si>
  <si>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</si>
  <si>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</si>
  <si>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</si>
  <si>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</si>
  <si>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</si>
  <si>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</si>
  <si>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</si>
  <si>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</si>
  <si>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</si>
  <si>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</si>
  <si>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</si>
  <si>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</si>
  <si>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</si>
  <si>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</si>
  <si>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</si>
  <si>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Počet kusov</t>
  </si>
  <si>
    <t>Cena za kus v € bez DPH</t>
  </si>
  <si>
    <t>Cena za požadovaný počet kusov bez DPH</t>
  </si>
  <si>
    <t>75.</t>
  </si>
  <si>
    <t>76.</t>
  </si>
  <si>
    <t>77.</t>
  </si>
  <si>
    <t>Spolu bez DPH v €</t>
  </si>
  <si>
    <t>DPH v €</t>
  </si>
  <si>
    <t>Cena spolu v €</t>
  </si>
  <si>
    <t>78.</t>
  </si>
  <si>
    <t>79.</t>
  </si>
  <si>
    <t>80.</t>
  </si>
  <si>
    <t>81.</t>
  </si>
  <si>
    <t>82.</t>
  </si>
  <si>
    <t>83.</t>
  </si>
  <si>
    <t>SAVO alebo ekvivalent proti plesni 500 ml rozprašovač</t>
  </si>
  <si>
    <t>Teny 400 g čistiaci prášok do kúpeľne alebo ekvivalent</t>
  </si>
  <si>
    <t>Tablety Tako  do práčky  alebo ekvivalent 20 ks</t>
  </si>
  <si>
    <t>Sanytol 250 ml tek. Mydlo alebo ekvivalent</t>
  </si>
  <si>
    <t>Rúško hygienické na tvár</t>
  </si>
  <si>
    <t>Zásobník na ZZ utierky /biely kov/</t>
  </si>
  <si>
    <t>Papierové utierky ZZ zelené/šedé 200 ks</t>
  </si>
  <si>
    <t>Sifo čistič odpadov 500 g</t>
  </si>
  <si>
    <t>Rukavice vinilové L  100 ks</t>
  </si>
  <si>
    <t>Rukavice M vinyl-nitril. Modré trixline</t>
  </si>
  <si>
    <t>Rukavice latexové L 100 ks</t>
  </si>
  <si>
    <t>Rukavice gumovéč.9 L</t>
  </si>
  <si>
    <t>Vrece 550x1100 50 kg biele</t>
  </si>
  <si>
    <t xml:space="preserve">Metla priemyselná 25 cm s rúčkou </t>
  </si>
  <si>
    <t>Palica drevená 120 cm so závitom</t>
  </si>
  <si>
    <t>Stierka na okná 25cm  plast</t>
  </si>
  <si>
    <t>Vedro 10 L plastové s kovovu rúčkou</t>
  </si>
  <si>
    <t>Zmeták so závitom 300</t>
  </si>
  <si>
    <t>Ometač pavučín farebný s teleskopickou tyčou</t>
  </si>
  <si>
    <t>Stierka na pavučina okrúhla+tyč teleskop</t>
  </si>
  <si>
    <t>Zmeták lopatka+metlička</t>
  </si>
  <si>
    <t xml:space="preserve">Vrece na odpad 600x700 20 ks 60L čierne </t>
  </si>
  <si>
    <t>Mydlo 5L antibakteriálne tekuté</t>
  </si>
  <si>
    <t>Rukavice nitrilové 100 ks M</t>
  </si>
  <si>
    <t>Kôš na odpad 50L hranatý</t>
  </si>
  <si>
    <t>Dezinfekčný stojan s dávkovačom 1L</t>
  </si>
  <si>
    <t>Cif Cream alebo ekvivalent 500 ml biely original tek.prášok</t>
  </si>
  <si>
    <t>Hubka na riad veľká 10ks/bal.</t>
  </si>
  <si>
    <t>WC kocka nádrž modrá 2x45g farbiaca</t>
  </si>
  <si>
    <t>Vrece 60x70 60L 10ks+10ks s uchim zelené</t>
  </si>
  <si>
    <t>Vrece na odpad 70x110 20 ks čierne 70my</t>
  </si>
  <si>
    <t>Mikrot.sáčky 300x400mm 50 ks rolované v sačku</t>
  </si>
  <si>
    <t>Taška v rolke 3kg=250 ks extra</t>
  </si>
  <si>
    <t>2.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</si>
  <si>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</si>
  <si>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</si>
  <si>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</si>
  <si>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</si>
  <si>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</si>
  <si>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</si>
  <si>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</si>
  <si>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</si>
  <si>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</si>
  <si>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</si>
  <si>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</si>
  <si>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</si>
  <si>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</si>
  <si>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</si>
  <si>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</si>
  <si>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</si>
  <si>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</si>
  <si>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</si>
  <si>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</si>
  <si>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</si>
  <si>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</si>
  <si>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</si>
  <si>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</si>
  <si>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</si>
  <si>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</si>
  <si>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</si>
  <si>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</si>
  <si>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</si>
  <si>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</si>
  <si>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</si>
  <si>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</si>
  <si>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</si>
  <si>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</si>
  <si>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</si>
  <si>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</si>
  <si>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</si>
  <si>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</si>
  <si>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</si>
  <si>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</si>
  <si>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</si>
  <si>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</si>
  <si>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</si>
  <si>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</si>
  <si>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</si>
  <si>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</si>
  <si>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</si>
  <si>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</si>
  <si>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</si>
  <si>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</si>
  <si>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</si>
  <si>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</si>
  <si>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</si>
  <si>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</si>
  <si>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</si>
  <si>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</si>
  <si>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</si>
  <si>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</si>
  <si>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</si>
  <si>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</si>
  <si>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</si>
  <si>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</si>
  <si>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</si>
  <si>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</si>
  <si>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</si>
  <si>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</si>
  <si>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</si>
  <si>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</si>
  <si>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</si>
  <si>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</si>
  <si>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</si>
  <si>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</si>
  <si>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</si>
  <si>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</si>
  <si>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</si>
  <si>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14.</t>
  </si>
  <si>
    <t>Jar 900 ml pomegranate alebo ekvivalent</t>
  </si>
  <si>
    <t>Jar 900 ml citrón alebo ekvivalent</t>
  </si>
  <si>
    <t>Jar 900 ml sensitive kamilka na riad alebo ekvivalent</t>
  </si>
  <si>
    <t>Jar 900 ml sensitive tea tree na riad alebo ekvivalent</t>
  </si>
  <si>
    <t>Citra alebo ekvivalent  400g prášok na riad</t>
  </si>
  <si>
    <t>Cif 435ml Perfect finisch na  nerez MR alebo ekvivalent</t>
  </si>
  <si>
    <t>Domestos  750  ml citrus fresh alebo ekvivalent</t>
  </si>
  <si>
    <t>Domestos  750  ml pine fresh zelený alebo ekvivalent</t>
  </si>
  <si>
    <t xml:space="preserve">Krezosan  950 ml fresh dezinf. na podlahy alebo ekvivalent </t>
  </si>
  <si>
    <t>Diava 750 ml mydlový čistič na podlahu alebo ekvivalent</t>
  </si>
  <si>
    <t>Savo 1L na riad limetka-jasmín alebo ekvivalent</t>
  </si>
  <si>
    <t>Savo 1L dezinfekcia bez chóru levanduľa alebo ekvivalent</t>
  </si>
  <si>
    <t>Savo 1L dezinfekcia bez chlóru na podlahy alebo ekvivalent</t>
  </si>
  <si>
    <t>Savo 1,2L Prim kvetinová vôňa alebo ekvivalent</t>
  </si>
  <si>
    <t>Savo 1,2L perex kvetinová svieža vôňa alebo ekvivalent</t>
  </si>
  <si>
    <t>Savo 1,2L original alebo ekvivalent</t>
  </si>
  <si>
    <t>Savo 4L originál alebo ekvivalent  bandaska</t>
  </si>
  <si>
    <t>Sanytol 1L Univerzal citrus alebo ekvivalent</t>
  </si>
  <si>
    <t>Sanytol 5L univerzal dezinfekčný alebo ekvivalent</t>
  </si>
  <si>
    <t>Sanytol 1L na prádlo dezinfekcia alebo ekvivalent</t>
  </si>
  <si>
    <t>Clin 500 ml citrus alebo ekvivalent rozprašovač</t>
  </si>
  <si>
    <t>Clin 500 ml citrus  alebo ekvivalent</t>
  </si>
  <si>
    <t>Diava 330ml multifinkčná alebo ekvivalent</t>
  </si>
  <si>
    <t>Bonux 7,5kg active alebo ekvivalent 100PD prací prášok</t>
  </si>
  <si>
    <t>Bonux 7,5kg color alebo ekvivalent 100PD prací prášok</t>
  </si>
  <si>
    <t>Aviváž SILAN 1,85L 74PD Fresh spring alebo ekvivalent</t>
  </si>
  <si>
    <t>Aviváž SILAN 1,85L 74PD Fresh sky modrý alebo ekvivalent</t>
  </si>
  <si>
    <t>Škrob Herbamyl 500 ml letné kvety alebo ekvivalent</t>
  </si>
  <si>
    <t>Sanytol 500 ml univerzal eukalyptus alebo ekvivalent</t>
  </si>
  <si>
    <t>Sanytol 500 ml odmasťovač kuchyňa alebo ekvivalent</t>
  </si>
  <si>
    <t>Sanytol 1L Univerzal eukalyptus alebo ekvivalent</t>
  </si>
  <si>
    <t>Pulirapid 1,5L casa citrus oranžový alebo ekvivalent</t>
  </si>
  <si>
    <t>Lilien 1 L tekuté mydlo aloe vera alebo ekvivalent</t>
  </si>
  <si>
    <t>Lilien 1 L tekuté mydlo morské riasy alebo ekvivalent</t>
  </si>
  <si>
    <t xml:space="preserve">Lilien 5 L alebo ekvivalent dezinfekčný gél  na ruky </t>
  </si>
  <si>
    <t>Lilien 5 L tekuté mydlo hygiene plus alebo ekvivalent</t>
  </si>
  <si>
    <t>Lilien 5 L tekuté mydlo morské riasy alebo ekvivalent</t>
  </si>
  <si>
    <t>Lilien 5 L tekuté mydlo med+mlieko alebo ekvivalent</t>
  </si>
  <si>
    <t>Lilien 5 L tekuté mydlo aloe vera alebo ekvivalent</t>
  </si>
  <si>
    <t>Septoderm alebo ekvivalent  gél 500 ml dezinfekcia rúk</t>
  </si>
  <si>
    <t>Septoderm alebo ekvivalent 500 ml dezinfekcia rúk</t>
  </si>
  <si>
    <t>Germistop alebo ekvivalent 1000 ml dezinfekčný gél na ruky</t>
  </si>
  <si>
    <t>Well done FINE alebo ekvivalent dezinfekcia 5000 ml.+ rúško</t>
  </si>
  <si>
    <t>K-dezinfekčné mydlo 6348 1L SCOOT alebo ekvivalent</t>
  </si>
  <si>
    <t>K-mydlo 1L SCOOT alebo ekvivalent penové 6340 2500 dávok</t>
  </si>
  <si>
    <t>Mydlo  1L Extra antibakteriálne alebo ekvivalent</t>
  </si>
  <si>
    <t>Mydlo Protex 700 ml cream antibakteriálne alebo ekvivalent</t>
  </si>
  <si>
    <t>Mydlo 100 g green pharmacy Blue Iris alebo ekvivalent</t>
  </si>
  <si>
    <t>Mydlo 100 g green pharmacy Damask Rose alebo ekvivalent</t>
  </si>
  <si>
    <t>Mydlo 100 g green pharmacy Lavender alebo ekvivalent</t>
  </si>
  <si>
    <t>Mydlo 100 g green pharmacy Gojo Bery alebo ekvivalent</t>
  </si>
  <si>
    <t>Mydlo 100 g green pharmacy Mrkva/tek.olej alebo ekvivalent</t>
  </si>
  <si>
    <t>Floren alebo ekvivalent  mydlo antibakteriálne 300 ml</t>
  </si>
  <si>
    <t>Floren 1L antibakteriálne mydlo Exclusiv alebo ekvivalent</t>
  </si>
  <si>
    <t>On Line  alebo ekvivalent mydlo 500 ml antibakteriálne pumpa</t>
  </si>
  <si>
    <t>On Line mydlo 500 ml antibakterial lime NN alebo ekvivalent</t>
  </si>
  <si>
    <t>FERTIX alebo ekvivalent  4L dezinfekčný prostriedok</t>
  </si>
  <si>
    <t>Deproclean H 5L alebo ekvivalent dezinfekčný prostriedok</t>
  </si>
  <si>
    <t>Indulona 80 ml dezinfekčný gél aloe vera alebo ekvivalent</t>
  </si>
  <si>
    <t>Indulona alebo ekvivalent  dez. Červená 100 g</t>
  </si>
  <si>
    <t>Indulona 85 ml kamilková krém na ruky alebo ekvivalent</t>
  </si>
  <si>
    <t>Indulona 85 ml nechtíková krém na ruky alebo ekvivalent</t>
  </si>
  <si>
    <t>Indulona 85 ml olivová krém na ruky alebo ekvivalent</t>
  </si>
  <si>
    <t>Indulona 85 ml  pánsky krém na ruky alebo ekvivalent</t>
  </si>
  <si>
    <t>Indulona 500 ml dezinfekčný gél aloe vera alebo ekvivalent</t>
  </si>
  <si>
    <t>Solvina alebo ekvivalent 450g</t>
  </si>
  <si>
    <t>Dettol strojček + 250 ml.NN Aloe vera alebo ekvivalent</t>
  </si>
  <si>
    <t>Dettol 500 ml antibakter.spray limetka mata alebo ekvivalent</t>
  </si>
  <si>
    <t>Dettol 500 ml antibakter.spray citron alebo ekvivalent</t>
  </si>
  <si>
    <t>Dettol náhrada mydlo 250 ml grep alebo ekvivalent</t>
  </si>
  <si>
    <t>Dettol náhrada mydlo 250 ml aloe vera alebo ekvivalent</t>
  </si>
  <si>
    <t>Dezitol 500 ml dezinfekcia rúk MR alebo ekvivalent</t>
  </si>
  <si>
    <t>Smile alebo ekvivalent 60 ks vlhč.utierky antibakteriálnne</t>
  </si>
  <si>
    <t>Dratenka nerez špirála 2ks cmk/mattes alebo ekvivalent</t>
  </si>
  <si>
    <t>Vileda style alebo ekvivalent  hubka 9+1ks na riad</t>
  </si>
  <si>
    <t>Vileda nerezová špirála 2ks INOX drátenka alebo ekvivalent</t>
  </si>
  <si>
    <t>Prachovka Flanel Monika 40x35 cm alebo ekvivalent</t>
  </si>
  <si>
    <t xml:space="preserve">Utierka švédska 40x40 cm linteo satin </t>
  </si>
  <si>
    <t>Handra tkaná 100x60 cm Milada biela alebo ekvivalent</t>
  </si>
  <si>
    <t>Handra tkaná 50x60 cm Milada bielaalebo ekvivalent</t>
  </si>
  <si>
    <t>Fixinela 750 WC gél oceánalebo ekvivalent</t>
  </si>
  <si>
    <t>Fixinela 500 ml tekutá na WC alebo ekvivalent</t>
  </si>
  <si>
    <t>WC tablety DEO alebo ekvivalent  800g do pisoára zelené</t>
  </si>
  <si>
    <t>WC súprava rôzne farby CMK+ alebo ekvivalent</t>
  </si>
  <si>
    <t>Bref power aktiv 3x50g Lemon alebo ekvivalent</t>
  </si>
  <si>
    <t>Dometos 750 ml atlantic fresh alebo ekvivalent</t>
  </si>
  <si>
    <t>Savo WC 750 ml ocean alebo ekvivalent</t>
  </si>
  <si>
    <t>Rukavice Bunting alebo ekvivalent  L/M čierne</t>
  </si>
  <si>
    <t>Rukavice Fino alebo ekvivalent  nitrilové M 50 ks čierne</t>
  </si>
  <si>
    <t>K-Zásobník 6948 na mydlo kimberly/SCOOT alebo ekvivalent</t>
  </si>
  <si>
    <t>Toaletný papier Smart one alebo ekvivalent 2 vrst.</t>
  </si>
  <si>
    <t>Toaletný papier TORK T8 SmartOne  alebo ekvivalent</t>
  </si>
  <si>
    <t>Toaletný papier WIN alebo ekvivalent  2vrst. 68m šedý</t>
  </si>
  <si>
    <t>TORK reflex rolka M3 1 vrst.mini alebo ekvivalent</t>
  </si>
  <si>
    <t>TORK reflex rolka M4 2vrst.MIDI alebo ekvivalent</t>
  </si>
  <si>
    <t>TORK reflex rolka M4 1vrst270 m alebo ekvivalent  krabica</t>
  </si>
  <si>
    <t>Servítka biela NAPK Gastro alebo ekvivalent  500ks</t>
  </si>
  <si>
    <t>Zásobní KATRIN systém M2 alebo ekvivalent</t>
  </si>
  <si>
    <t>Rolka KATRIN 2 vrst. Systém M2 200 m CBI alebo ekvivalent</t>
  </si>
  <si>
    <t>Kuchynské utierky Inteo Satine XXL 2vrst. alebo ekvivalent</t>
  </si>
  <si>
    <t>Reflex utierky rolka 2vrst. Midi 157m alebo ekvivalent</t>
  </si>
  <si>
    <t>Kozmet.utierky 72ks Kleenex balzam alebo ekvivalent</t>
  </si>
  <si>
    <t>Kozmet.utierky 72ks Kleenex balzam mentol alebo ekvivalent</t>
  </si>
  <si>
    <t>Vrece 50x60 15+15 ks s uchom hnedé Lumax alebo ekvivalent</t>
  </si>
  <si>
    <t>Vrece na odpad 60 l 60x72 0,04 20 ks Fragola alebo ekvivalent</t>
  </si>
  <si>
    <t>Vrece na odpad 70x110 40my 25 ks čierne Frag alebo ekvivalent</t>
  </si>
  <si>
    <t>Vrece na odpad 120L 70 x1100 TIP60 25 ks alebo ekvivalent</t>
  </si>
  <si>
    <t>Pronto sprey 300 ml multi 5v1 lime alebo ekvivalent</t>
  </si>
  <si>
    <t>Pronto 300 ml multi 5v1 lime alebo ekvivalent</t>
  </si>
  <si>
    <t>Pronto 500 ml multi 5v1 MR modré alebo ekvivalent</t>
  </si>
  <si>
    <t>Fixinela alebo ekvivalent 685 ml tekutá</t>
  </si>
  <si>
    <t>Vanisch 1L  white biely alebo ekvivalent</t>
  </si>
  <si>
    <t>Škrabka Comet alebo ekvivalent 10 cm na okno-podlahu-nôž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</si>
</sst>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5" fillId="0" borderId="2" xfId="1" applyNumberFormat="1" applyFont="1" applyFill="1" applyBorder="1" applyAlignment="1">
      <alignment horizontal="left" vertical="center" wrapText="1"/>
    </xf>
    <xf numFmtId="2" fontId="3" fillId="0" borderId="2" xfId="1" applyNumberFormat="1" applyFont="1" applyFill="1" applyBorder="1" applyAlignment="1">
      <alignment horizontal="left" vertical="center" wrapText="1"/>
    </xf>
    <xf numFmtId="2" fontId="5" fillId="0" borderId="3" xfId="1" applyNumberFormat="1" applyFont="1" applyFill="1" applyBorder="1" applyAlignment="1">
      <alignment horizontal="left" vertical="center" wrapText="1"/>
    </xf>
    <xf numFmtId="2" fontId="5" fillId="0" borderId="1" xfId="1" applyNumberFormat="1" applyFont="1" applyFill="1" applyBorder="1" applyAlignment="1">
      <alignment horizontal="left" vertical="center" wrapText="1"/>
    </xf>
  </cellXfs>
  <cellStyles count="2">
    <cellStyle name="Excel Built-in Normal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BEA48-63FE-4406-924B-6200D05DBE06}">
  <dimension ref="A1:E152"/>
  <sheetViews>
    <sheetView tabSelected="1" topLeftCell="A129" workbookViewId="0">
      <selection activeCell="A2" sqref="A2:E152"/>
    </sheetView>
  </sheetViews>
  <sheetFormatPr defaultColWidth="9.109375" defaultRowHeight="13.8" x14ac:dyDescent="0.25"/>
  <cols>
    <col min="1" max="1" width="5.5546875" style="1" bestFit="1" customWidth="1"/>
    <col min="2" max="2" width="45.33203125" style="1" customWidth="1"/>
    <col min="3" max="3" width="8.6640625" style="2" customWidth="1"/>
    <col min="4" max="4" width="10.33203125" style="1" customWidth="1"/>
    <col min="5" max="5" width="10.88671875" style="1" customWidth="1"/>
    <col min="6" max="16384" width="9.109375" style="1"/>
  </cols>
  <sheetData>
    <row r="1" spans="1:5" ht="12.75" customHeight="1" x14ac:dyDescent="0.25"/>
    <row r="2" spans="1:5" ht="55.2" x14ac:dyDescent="0.25">
      <c r="A2" s="3" t="s">
        <v>2</v>
      </c>
      <c r="B2" s="3" t="s">
        <v>1</v>
      </c>
      <c r="C2" s="3" t="s">
        <v>65</v>
      </c>
      <c r="D2" s="3" t="s">
        <v>66</v>
      </c>
      <c r="E2" s="3" t="s">
        <v>67</v>
      </c>
    </row>
    <row r="3" spans="1:5" ht="15.6" x14ac:dyDescent="0.25">
      <c r="A3" s="4" t="s">
        <v>3</v>
      </c>
      <c r="B3" s="11" t="s">
        <v>189</v>
      </c>
      <c r="C3" s="5">
        <v>48</v>
      </c>
      <c r="D3" s="6"/>
      <c r="E3" s="4">
        <f>C3*D3</f>
        <v>0</v>
      </c>
    </row>
    <row r="4" spans="1:5" ht="15.6" x14ac:dyDescent="0.25">
      <c r="A4" s="4" t="s">
        <v>113</v>
      </c>
      <c r="B4" s="11" t="s">
        <v>190</v>
      </c>
      <c r="C4" s="5">
        <v>20</v>
      </c>
      <c r="D4" s="6"/>
      <c r="E4" s="4">
        <f t="shared" ref="E4:E67" si="0">C4*D4</f>
        <v>0</v>
      </c>
    </row>
    <row r="5" spans="1:5" ht="31.2" x14ac:dyDescent="0.25">
      <c r="A5" s="4" t="s">
        <v>178</v>
      </c>
      <c r="B5" s="11" t="s">
        <v>191</v>
      </c>
      <c r="C5" s="5">
        <v>24</v>
      </c>
      <c r="D5" s="6"/>
      <c r="E5" s="4">
        <f t="shared" si="0"/>
        <v>0</v>
      </c>
    </row>
    <row r="6" spans="1:5" ht="31.2" x14ac:dyDescent="0.25">
      <c r="A6" s="4" t="s">
        <v>179</v>
      </c>
      <c r="B6" s="11" t="s">
        <v>192</v>
      </c>
      <c r="C6" s="5">
        <v>24</v>
      </c>
      <c r="D6" s="6"/>
      <c r="E6" s="4">
        <f t="shared" si="0"/>
        <v>0</v>
      </c>
    </row>
    <row r="7" spans="1:5" ht="15.6" x14ac:dyDescent="0.25">
      <c r="A7" s="4" t="s">
        <v>180</v>
      </c>
      <c r="B7" s="11" t="s">
        <v>193</v>
      </c>
      <c r="C7" s="5">
        <v>16</v>
      </c>
      <c r="D7" s="6"/>
      <c r="E7" s="4">
        <f t="shared" si="0"/>
        <v>0</v>
      </c>
    </row>
    <row r="8" spans="1:5" ht="31.2" x14ac:dyDescent="0.25">
      <c r="A8" s="4" t="s">
        <v>181</v>
      </c>
      <c r="B8" s="11" t="s">
        <v>106</v>
      </c>
      <c r="C8" s="5">
        <v>32</v>
      </c>
      <c r="D8" s="6"/>
      <c r="E8" s="4">
        <f t="shared" si="0"/>
        <v>0</v>
      </c>
    </row>
    <row r="9" spans="1:5" ht="31.2" x14ac:dyDescent="0.25">
      <c r="A9" s="4" t="s">
        <v>182</v>
      </c>
      <c r="B9" s="11" t="s">
        <v>194</v>
      </c>
      <c r="C9" s="5">
        <v>12</v>
      </c>
      <c r="D9" s="6"/>
      <c r="E9" s="4">
        <f t="shared" si="0"/>
        <v>0</v>
      </c>
    </row>
    <row r="10" spans="1:5" ht="15.6" x14ac:dyDescent="0.25">
      <c r="A10" s="4" t="s">
        <v>183</v>
      </c>
      <c r="B10" s="11" t="s">
        <v>195</v>
      </c>
      <c r="C10" s="5">
        <v>20</v>
      </c>
      <c r="D10" s="6"/>
      <c r="E10" s="4">
        <f t="shared" si="0"/>
        <v>0</v>
      </c>
    </row>
    <row r="11" spans="1:5" ht="31.2" x14ac:dyDescent="0.25">
      <c r="A11" s="4" t="s">
        <v>184</v>
      </c>
      <c r="B11" s="11" t="s">
        <v>196</v>
      </c>
      <c r="C11" s="5">
        <v>8</v>
      </c>
      <c r="D11" s="6"/>
      <c r="E11" s="4">
        <f t="shared" si="0"/>
        <v>0</v>
      </c>
    </row>
    <row r="12" spans="1:5" ht="31.2" x14ac:dyDescent="0.25">
      <c r="A12" s="4" t="s">
        <v>185</v>
      </c>
      <c r="B12" s="11" t="s">
        <v>197</v>
      </c>
      <c r="C12" s="5">
        <v>76</v>
      </c>
      <c r="D12" s="6"/>
      <c r="E12" s="4">
        <f t="shared" si="0"/>
        <v>0</v>
      </c>
    </row>
    <row r="13" spans="1:5" ht="31.2" x14ac:dyDescent="0.25">
      <c r="A13" s="4" t="s">
        <v>186</v>
      </c>
      <c r="B13" s="11" t="s">
        <v>198</v>
      </c>
      <c r="C13" s="5">
        <v>8</v>
      </c>
      <c r="D13" s="6"/>
      <c r="E13" s="4">
        <f t="shared" si="0"/>
        <v>0</v>
      </c>
    </row>
    <row r="14" spans="1:5" ht="15.6" x14ac:dyDescent="0.25">
      <c r="A14" s="4" t="s">
        <v>187</v>
      </c>
      <c r="B14" s="11" t="s">
        <v>199</v>
      </c>
      <c r="C14" s="5">
        <v>8</v>
      </c>
      <c r="D14" s="6"/>
      <c r="E14" s="4">
        <f t="shared" si="0"/>
        <v>0</v>
      </c>
    </row>
    <row r="15" spans="1:5" ht="31.2" x14ac:dyDescent="0.25">
      <c r="A15" s="4" t="s">
        <v>4</v>
      </c>
      <c r="B15" s="11" t="s">
        <v>200</v>
      </c>
      <c r="C15" s="5">
        <v>12</v>
      </c>
      <c r="D15" s="6"/>
      <c r="E15" s="4">
        <f t="shared" si="0"/>
        <v>0</v>
      </c>
    </row>
    <row r="16" spans="1:5" ht="31.2" x14ac:dyDescent="0.25">
      <c r="A16" s="4" t="s">
        <v>188</v>
      </c>
      <c r="B16" s="11" t="s">
        <v>201</v>
      </c>
      <c r="C16" s="5">
        <v>12</v>
      </c>
      <c r="D16" s="6"/>
      <c r="E16" s="4">
        <f t="shared" si="0"/>
        <v>0</v>
      </c>
    </row>
    <row r="17" spans="1:5" ht="15.6" x14ac:dyDescent="0.25">
      <c r="A17" s="4" t="s">
        <v>5</v>
      </c>
      <c r="B17" s="11" t="s">
        <v>202</v>
      </c>
      <c r="C17" s="5">
        <v>12</v>
      </c>
      <c r="D17" s="6"/>
      <c r="E17" s="4">
        <f t="shared" si="0"/>
        <v>0</v>
      </c>
    </row>
    <row r="18" spans="1:5" ht="31.2" x14ac:dyDescent="0.25">
      <c r="A18" s="4" t="s">
        <v>6</v>
      </c>
      <c r="B18" s="11" t="s">
        <v>203</v>
      </c>
      <c r="C18" s="5">
        <v>4</v>
      </c>
      <c r="D18" s="6"/>
      <c r="E18" s="4">
        <f t="shared" si="0"/>
        <v>0</v>
      </c>
    </row>
    <row r="19" spans="1:5" ht="31.2" x14ac:dyDescent="0.25">
      <c r="A19" s="4" t="s">
        <v>7</v>
      </c>
      <c r="B19" s="11" t="s">
        <v>80</v>
      </c>
      <c r="C19" s="5">
        <v>5</v>
      </c>
      <c r="D19" s="6"/>
      <c r="E19" s="4">
        <f t="shared" si="0"/>
        <v>0</v>
      </c>
    </row>
    <row r="20" spans="1:5" ht="15.6" x14ac:dyDescent="0.25">
      <c r="A20" s="4" t="s">
        <v>8</v>
      </c>
      <c r="B20" s="11" t="s">
        <v>204</v>
      </c>
      <c r="C20" s="5">
        <v>212</v>
      </c>
      <c r="D20" s="6"/>
      <c r="E20" s="4">
        <f t="shared" si="0"/>
        <v>0</v>
      </c>
    </row>
    <row r="21" spans="1:5" ht="15.6" x14ac:dyDescent="0.25">
      <c r="A21" s="4" t="s">
        <v>9</v>
      </c>
      <c r="B21" s="11" t="s">
        <v>205</v>
      </c>
      <c r="C21" s="5">
        <v>1</v>
      </c>
      <c r="D21" s="6"/>
      <c r="E21" s="4">
        <f t="shared" si="0"/>
        <v>0</v>
      </c>
    </row>
    <row r="22" spans="1:5" ht="15.6" x14ac:dyDescent="0.25">
      <c r="A22" s="4" t="s">
        <v>10</v>
      </c>
      <c r="B22" s="11" t="s">
        <v>206</v>
      </c>
      <c r="C22" s="5">
        <v>36</v>
      </c>
      <c r="D22" s="6"/>
      <c r="E22" s="4">
        <f t="shared" si="0"/>
        <v>0</v>
      </c>
    </row>
    <row r="23" spans="1:5" ht="31.2" x14ac:dyDescent="0.25">
      <c r="A23" s="4" t="s">
        <v>11</v>
      </c>
      <c r="B23" s="11" t="s">
        <v>207</v>
      </c>
      <c r="C23" s="5">
        <v>3</v>
      </c>
      <c r="D23" s="6"/>
      <c r="E23" s="4">
        <f t="shared" si="0"/>
        <v>0</v>
      </c>
    </row>
    <row r="24" spans="1:5" ht="31.2" x14ac:dyDescent="0.25">
      <c r="A24" s="4" t="s">
        <v>12</v>
      </c>
      <c r="B24" s="11" t="s">
        <v>208</v>
      </c>
      <c r="C24" s="5">
        <v>2</v>
      </c>
      <c r="D24" s="6"/>
      <c r="E24" s="4">
        <f t="shared" si="0"/>
        <v>0</v>
      </c>
    </row>
    <row r="25" spans="1:5" ht="31.2" x14ac:dyDescent="0.25">
      <c r="A25" s="4" t="s">
        <v>13</v>
      </c>
      <c r="B25" s="11" t="s">
        <v>81</v>
      </c>
      <c r="C25" s="5">
        <v>4</v>
      </c>
      <c r="D25" s="6"/>
      <c r="E25" s="4">
        <f t="shared" si="0"/>
        <v>0</v>
      </c>
    </row>
    <row r="26" spans="1:5" ht="15.6" x14ac:dyDescent="0.25">
      <c r="A26" s="4" t="s">
        <v>14</v>
      </c>
      <c r="B26" s="11" t="s">
        <v>209</v>
      </c>
      <c r="C26" s="5">
        <v>28</v>
      </c>
      <c r="D26" s="6"/>
      <c r="E26" s="4">
        <f t="shared" si="0"/>
        <v>0</v>
      </c>
    </row>
    <row r="27" spans="1:5" ht="15.6" x14ac:dyDescent="0.25">
      <c r="A27" s="4" t="s">
        <v>15</v>
      </c>
      <c r="B27" s="11" t="s">
        <v>210</v>
      </c>
      <c r="C27" s="5">
        <v>20</v>
      </c>
      <c r="D27" s="6"/>
      <c r="E27" s="4">
        <f t="shared" si="0"/>
        <v>0</v>
      </c>
    </row>
    <row r="28" spans="1:5" ht="15.6" x14ac:dyDescent="0.25">
      <c r="A28" s="4" t="s">
        <v>16</v>
      </c>
      <c r="B28" s="11" t="s">
        <v>211</v>
      </c>
      <c r="C28" s="5">
        <v>16</v>
      </c>
      <c r="D28" s="6"/>
      <c r="E28" s="4">
        <f t="shared" si="0"/>
        <v>0</v>
      </c>
    </row>
    <row r="29" spans="1:5" ht="15.6" x14ac:dyDescent="0.25">
      <c r="A29" s="4" t="s">
        <v>17</v>
      </c>
      <c r="B29" s="11" t="s">
        <v>0</v>
      </c>
      <c r="C29" s="5">
        <v>2</v>
      </c>
      <c r="D29" s="6"/>
      <c r="E29" s="4">
        <f t="shared" si="0"/>
        <v>0</v>
      </c>
    </row>
    <row r="30" spans="1:5" ht="31.2" x14ac:dyDescent="0.25">
      <c r="A30" s="4" t="s">
        <v>18</v>
      </c>
      <c r="B30" s="11" t="s">
        <v>212</v>
      </c>
      <c r="C30" s="5">
        <v>1</v>
      </c>
      <c r="D30" s="6"/>
      <c r="E30" s="4">
        <f t="shared" si="0"/>
        <v>0</v>
      </c>
    </row>
    <row r="31" spans="1:5" ht="31.2" x14ac:dyDescent="0.25">
      <c r="A31" s="4" t="s">
        <v>19</v>
      </c>
      <c r="B31" s="11" t="s">
        <v>213</v>
      </c>
      <c r="C31" s="5">
        <v>1</v>
      </c>
      <c r="D31" s="6"/>
      <c r="E31" s="4">
        <f t="shared" si="0"/>
        <v>0</v>
      </c>
    </row>
    <row r="32" spans="1:5" ht="15.6" x14ac:dyDescent="0.25">
      <c r="A32" s="4" t="s">
        <v>20</v>
      </c>
      <c r="B32" s="11" t="s">
        <v>82</v>
      </c>
      <c r="C32" s="5">
        <v>20</v>
      </c>
      <c r="D32" s="6"/>
      <c r="E32" s="4">
        <f t="shared" si="0"/>
        <v>0</v>
      </c>
    </row>
    <row r="33" spans="1:5" ht="31.2" x14ac:dyDescent="0.25">
      <c r="A33" s="4" t="s">
        <v>21</v>
      </c>
      <c r="B33" s="11" t="s">
        <v>214</v>
      </c>
      <c r="C33" s="5">
        <v>2</v>
      </c>
      <c r="D33" s="6"/>
      <c r="E33" s="4">
        <f t="shared" si="0"/>
        <v>0</v>
      </c>
    </row>
    <row r="34" spans="1:5" ht="31.2" x14ac:dyDescent="0.25">
      <c r="A34" s="4" t="s">
        <v>22</v>
      </c>
      <c r="B34" s="11" t="s">
        <v>215</v>
      </c>
      <c r="C34" s="5">
        <v>3</v>
      </c>
      <c r="D34" s="6"/>
      <c r="E34" s="4">
        <f t="shared" si="0"/>
        <v>0</v>
      </c>
    </row>
    <row r="35" spans="1:5" ht="31.2" x14ac:dyDescent="0.25">
      <c r="A35" s="4" t="s">
        <v>23</v>
      </c>
      <c r="B35" s="11" t="s">
        <v>216</v>
      </c>
      <c r="C35" s="5">
        <v>2</v>
      </c>
      <c r="D35" s="6"/>
      <c r="E35" s="4">
        <f t="shared" si="0"/>
        <v>0</v>
      </c>
    </row>
    <row r="36" spans="1:5" ht="15.6" x14ac:dyDescent="0.25">
      <c r="A36" s="4" t="s">
        <v>24</v>
      </c>
      <c r="B36" s="11" t="s">
        <v>83</v>
      </c>
      <c r="C36" s="5">
        <v>9</v>
      </c>
      <c r="D36" s="6"/>
      <c r="E36" s="4">
        <f t="shared" si="0"/>
        <v>0</v>
      </c>
    </row>
    <row r="37" spans="1:5" ht="31.2" x14ac:dyDescent="0.25">
      <c r="A37" s="4" t="s">
        <v>25</v>
      </c>
      <c r="B37" s="11" t="s">
        <v>217</v>
      </c>
      <c r="C37" s="5">
        <v>24</v>
      </c>
      <c r="D37" s="6"/>
      <c r="E37" s="4">
        <f t="shared" si="0"/>
        <v>0</v>
      </c>
    </row>
    <row r="38" spans="1:5" ht="31.2" x14ac:dyDescent="0.25">
      <c r="A38" s="4" t="s">
        <v>26</v>
      </c>
      <c r="B38" s="11" t="s">
        <v>218</v>
      </c>
      <c r="C38" s="5">
        <v>7</v>
      </c>
      <c r="D38" s="6"/>
      <c r="E38" s="4">
        <f t="shared" si="0"/>
        <v>0</v>
      </c>
    </row>
    <row r="39" spans="1:5" ht="15.6" x14ac:dyDescent="0.25">
      <c r="A39" s="4" t="s">
        <v>27</v>
      </c>
      <c r="B39" s="11" t="s">
        <v>219</v>
      </c>
      <c r="C39" s="5">
        <v>36</v>
      </c>
      <c r="D39" s="6"/>
      <c r="E39" s="4">
        <f t="shared" si="0"/>
        <v>0</v>
      </c>
    </row>
    <row r="40" spans="1:5" ht="31.2" x14ac:dyDescent="0.25">
      <c r="A40" s="4" t="s">
        <v>28</v>
      </c>
      <c r="B40" s="11" t="s">
        <v>220</v>
      </c>
      <c r="C40" s="5">
        <v>5</v>
      </c>
      <c r="D40" s="6"/>
      <c r="E40" s="4">
        <f t="shared" si="0"/>
        <v>0</v>
      </c>
    </row>
    <row r="41" spans="1:5" ht="31.2" x14ac:dyDescent="0.25">
      <c r="A41" s="4" t="s">
        <v>29</v>
      </c>
      <c r="B41" s="11" t="s">
        <v>221</v>
      </c>
      <c r="C41" s="5">
        <v>6</v>
      </c>
      <c r="D41" s="6"/>
      <c r="E41" s="4">
        <f t="shared" si="0"/>
        <v>0</v>
      </c>
    </row>
    <row r="42" spans="1:5" ht="31.2" x14ac:dyDescent="0.25">
      <c r="A42" s="4" t="s">
        <v>30</v>
      </c>
      <c r="B42" s="11" t="s">
        <v>222</v>
      </c>
      <c r="C42" s="5">
        <v>24</v>
      </c>
      <c r="D42" s="6"/>
      <c r="E42" s="4">
        <f t="shared" si="0"/>
        <v>0</v>
      </c>
    </row>
    <row r="43" spans="1:5" ht="31.2" x14ac:dyDescent="0.25">
      <c r="A43" s="4" t="s">
        <v>31</v>
      </c>
      <c r="B43" s="11" t="s">
        <v>223</v>
      </c>
      <c r="C43" s="5">
        <v>9</v>
      </c>
      <c r="D43" s="6"/>
      <c r="E43" s="4">
        <f t="shared" si="0"/>
        <v>0</v>
      </c>
    </row>
    <row r="44" spans="1:5" ht="31.2" x14ac:dyDescent="0.25">
      <c r="A44" s="4" t="s">
        <v>32</v>
      </c>
      <c r="B44" s="11" t="s">
        <v>224</v>
      </c>
      <c r="C44" s="5">
        <v>1</v>
      </c>
      <c r="D44" s="6"/>
      <c r="E44" s="4">
        <f t="shared" si="0"/>
        <v>0</v>
      </c>
    </row>
    <row r="45" spans="1:5" ht="31.2" x14ac:dyDescent="0.25">
      <c r="A45" s="4" t="s">
        <v>33</v>
      </c>
      <c r="B45" s="11" t="s">
        <v>225</v>
      </c>
      <c r="C45" s="5">
        <v>1</v>
      </c>
      <c r="D45" s="6"/>
      <c r="E45" s="4">
        <f t="shared" si="0"/>
        <v>0</v>
      </c>
    </row>
    <row r="46" spans="1:5" ht="31.2" x14ac:dyDescent="0.25">
      <c r="A46" s="4" t="s">
        <v>34</v>
      </c>
      <c r="B46" s="11" t="s">
        <v>226</v>
      </c>
      <c r="C46" s="5">
        <v>1</v>
      </c>
      <c r="D46" s="6"/>
      <c r="E46" s="4">
        <f t="shared" si="0"/>
        <v>0</v>
      </c>
    </row>
    <row r="47" spans="1:5" ht="31.2" x14ac:dyDescent="0.25">
      <c r="A47" s="4" t="s">
        <v>35</v>
      </c>
      <c r="B47" s="11" t="s">
        <v>227</v>
      </c>
      <c r="C47" s="5">
        <v>1</v>
      </c>
      <c r="D47" s="6"/>
      <c r="E47" s="4">
        <f t="shared" si="0"/>
        <v>0</v>
      </c>
    </row>
    <row r="48" spans="1:5" ht="31.2" x14ac:dyDescent="0.25">
      <c r="A48" s="4" t="s">
        <v>36</v>
      </c>
      <c r="B48" s="11" t="s">
        <v>228</v>
      </c>
      <c r="C48" s="5">
        <v>3</v>
      </c>
      <c r="D48" s="6"/>
      <c r="E48" s="4">
        <f t="shared" si="0"/>
        <v>0</v>
      </c>
    </row>
    <row r="49" spans="1:5" ht="31.2" x14ac:dyDescent="0.25">
      <c r="A49" s="4" t="s">
        <v>37</v>
      </c>
      <c r="B49" s="11" t="s">
        <v>229</v>
      </c>
      <c r="C49" s="5">
        <v>1</v>
      </c>
      <c r="D49" s="6"/>
      <c r="E49" s="4">
        <f t="shared" si="0"/>
        <v>0</v>
      </c>
    </row>
    <row r="50" spans="1:5" ht="31.2" x14ac:dyDescent="0.25">
      <c r="A50" s="4" t="s">
        <v>38</v>
      </c>
      <c r="B50" s="11" t="s">
        <v>230</v>
      </c>
      <c r="C50" s="5">
        <v>1</v>
      </c>
      <c r="D50" s="6"/>
      <c r="E50" s="4">
        <f t="shared" si="0"/>
        <v>0</v>
      </c>
    </row>
    <row r="51" spans="1:5" ht="31.2" x14ac:dyDescent="0.25">
      <c r="A51" s="4" t="s">
        <v>39</v>
      </c>
      <c r="B51" s="11" t="s">
        <v>231</v>
      </c>
      <c r="C51" s="5">
        <v>3</v>
      </c>
      <c r="D51" s="6"/>
      <c r="E51" s="4">
        <f t="shared" si="0"/>
        <v>0</v>
      </c>
    </row>
    <row r="52" spans="1:5" ht="31.2" x14ac:dyDescent="0.25">
      <c r="A52" s="4" t="s">
        <v>40</v>
      </c>
      <c r="B52" s="11" t="s">
        <v>232</v>
      </c>
      <c r="C52" s="5">
        <v>7</v>
      </c>
      <c r="D52" s="6"/>
      <c r="E52" s="4">
        <f t="shared" si="0"/>
        <v>0</v>
      </c>
    </row>
    <row r="53" spans="1:5" ht="31.2" x14ac:dyDescent="0.25">
      <c r="A53" s="4" t="s">
        <v>41</v>
      </c>
      <c r="B53" s="11" t="s">
        <v>233</v>
      </c>
      <c r="C53" s="5">
        <v>3</v>
      </c>
      <c r="D53" s="6"/>
      <c r="E53" s="4">
        <f t="shared" si="0"/>
        <v>0</v>
      </c>
    </row>
    <row r="54" spans="1:5" ht="15.6" x14ac:dyDescent="0.25">
      <c r="A54" s="4" t="s">
        <v>42</v>
      </c>
      <c r="B54" s="11" t="s">
        <v>234</v>
      </c>
      <c r="C54" s="5">
        <v>1</v>
      </c>
      <c r="D54" s="6"/>
      <c r="E54" s="4">
        <f t="shared" si="0"/>
        <v>0</v>
      </c>
    </row>
    <row r="55" spans="1:5" ht="31.2" x14ac:dyDescent="0.25">
      <c r="A55" s="4" t="s">
        <v>43</v>
      </c>
      <c r="B55" s="11" t="s">
        <v>235</v>
      </c>
      <c r="C55" s="5">
        <v>3</v>
      </c>
      <c r="D55" s="6"/>
      <c r="E55" s="4">
        <f t="shared" si="0"/>
        <v>0</v>
      </c>
    </row>
    <row r="56" spans="1:5" ht="15.6" x14ac:dyDescent="0.25">
      <c r="A56" s="4" t="s">
        <v>44</v>
      </c>
      <c r="B56" s="11" t="s">
        <v>102</v>
      </c>
      <c r="C56" s="5">
        <v>2</v>
      </c>
      <c r="D56" s="6"/>
      <c r="E56" s="4">
        <f t="shared" si="0"/>
        <v>0</v>
      </c>
    </row>
    <row r="57" spans="1:5" ht="31.2" x14ac:dyDescent="0.25">
      <c r="A57" s="4" t="s">
        <v>45</v>
      </c>
      <c r="B57" s="11" t="s">
        <v>236</v>
      </c>
      <c r="C57" s="5">
        <v>8</v>
      </c>
      <c r="D57" s="6"/>
      <c r="E57" s="4">
        <f t="shared" si="0"/>
        <v>0</v>
      </c>
    </row>
    <row r="58" spans="1:5" ht="31.2" x14ac:dyDescent="0.25">
      <c r="A58" s="4" t="s">
        <v>46</v>
      </c>
      <c r="B58" s="11" t="s">
        <v>237</v>
      </c>
      <c r="C58" s="5">
        <v>1</v>
      </c>
      <c r="D58" s="6"/>
      <c r="E58" s="4">
        <f t="shared" si="0"/>
        <v>0</v>
      </c>
    </row>
    <row r="59" spans="1:5" ht="31.2" x14ac:dyDescent="0.25">
      <c r="A59" s="4" t="s">
        <v>47</v>
      </c>
      <c r="B59" s="11" t="s">
        <v>238</v>
      </c>
      <c r="C59" s="5">
        <v>10</v>
      </c>
      <c r="D59" s="6"/>
      <c r="E59" s="4">
        <f t="shared" si="0"/>
        <v>0</v>
      </c>
    </row>
    <row r="60" spans="1:5" ht="31.2" x14ac:dyDescent="0.25">
      <c r="A60" s="4" t="s">
        <v>48</v>
      </c>
      <c r="B60" s="11" t="s">
        <v>239</v>
      </c>
      <c r="C60" s="5">
        <v>8</v>
      </c>
      <c r="D60" s="6"/>
      <c r="E60" s="4">
        <f t="shared" si="0"/>
        <v>0</v>
      </c>
    </row>
    <row r="61" spans="1:5" ht="31.2" x14ac:dyDescent="0.25">
      <c r="A61" s="4" t="s">
        <v>49</v>
      </c>
      <c r="B61" s="11" t="s">
        <v>240</v>
      </c>
      <c r="C61" s="5">
        <v>8</v>
      </c>
      <c r="D61" s="6"/>
      <c r="E61" s="4">
        <f t="shared" si="0"/>
        <v>0</v>
      </c>
    </row>
    <row r="62" spans="1:5" ht="31.2" x14ac:dyDescent="0.25">
      <c r="A62" s="4" t="s">
        <v>50</v>
      </c>
      <c r="B62" s="11" t="s">
        <v>241</v>
      </c>
      <c r="C62" s="5">
        <v>45</v>
      </c>
      <c r="D62" s="6"/>
      <c r="E62" s="4">
        <f t="shared" si="0"/>
        <v>0</v>
      </c>
    </row>
    <row r="63" spans="1:5" ht="31.2" x14ac:dyDescent="0.25">
      <c r="A63" s="4" t="s">
        <v>51</v>
      </c>
      <c r="B63" s="11" t="s">
        <v>242</v>
      </c>
      <c r="C63" s="5">
        <v>12</v>
      </c>
      <c r="D63" s="6"/>
      <c r="E63" s="4">
        <f t="shared" si="0"/>
        <v>0</v>
      </c>
    </row>
    <row r="64" spans="1:5" ht="31.2" x14ac:dyDescent="0.25">
      <c r="A64" s="4" t="s">
        <v>52</v>
      </c>
      <c r="B64" s="11" t="s">
        <v>243</v>
      </c>
      <c r="C64" s="5">
        <v>31</v>
      </c>
      <c r="D64" s="6"/>
      <c r="E64" s="4">
        <f t="shared" si="0"/>
        <v>0</v>
      </c>
    </row>
    <row r="65" spans="1:5" ht="31.2" x14ac:dyDescent="0.25">
      <c r="A65" s="4" t="s">
        <v>53</v>
      </c>
      <c r="B65" s="11" t="s">
        <v>244</v>
      </c>
      <c r="C65" s="5">
        <v>12</v>
      </c>
      <c r="D65" s="6"/>
      <c r="E65" s="4">
        <f t="shared" si="0"/>
        <v>0</v>
      </c>
    </row>
    <row r="66" spans="1:5" ht="31.2" x14ac:dyDescent="0.25">
      <c r="A66" s="4" t="s">
        <v>54</v>
      </c>
      <c r="B66" s="11" t="s">
        <v>245</v>
      </c>
      <c r="C66" s="5">
        <v>4</v>
      </c>
      <c r="D66" s="6"/>
      <c r="E66" s="4">
        <f t="shared" si="0"/>
        <v>0</v>
      </c>
    </row>
    <row r="67" spans="1:5" ht="31.2" x14ac:dyDescent="0.25">
      <c r="A67" s="4" t="s">
        <v>55</v>
      </c>
      <c r="B67" s="11" t="s">
        <v>246</v>
      </c>
      <c r="C67" s="5">
        <v>3</v>
      </c>
      <c r="D67" s="6"/>
      <c r="E67" s="4">
        <f t="shared" si="0"/>
        <v>0</v>
      </c>
    </row>
    <row r="68" spans="1:5" ht="31.2" x14ac:dyDescent="0.25">
      <c r="A68" s="4" t="s">
        <v>56</v>
      </c>
      <c r="B68" s="11" t="s">
        <v>247</v>
      </c>
      <c r="C68" s="5">
        <v>52</v>
      </c>
      <c r="D68" s="6"/>
      <c r="E68" s="4">
        <f t="shared" ref="E68:E131" si="1">C68*D68</f>
        <v>0</v>
      </c>
    </row>
    <row r="69" spans="1:5" ht="15.6" x14ac:dyDescent="0.25">
      <c r="A69" s="4" t="s">
        <v>57</v>
      </c>
      <c r="B69" s="11" t="s">
        <v>248</v>
      </c>
      <c r="C69" s="5">
        <v>52</v>
      </c>
      <c r="D69" s="6"/>
      <c r="E69" s="4">
        <f t="shared" si="1"/>
        <v>0</v>
      </c>
    </row>
    <row r="70" spans="1:5" ht="31.2" x14ac:dyDescent="0.25">
      <c r="A70" s="4" t="s">
        <v>58</v>
      </c>
      <c r="B70" s="11" t="s">
        <v>249</v>
      </c>
      <c r="C70" s="5">
        <v>20</v>
      </c>
      <c r="D70" s="6"/>
      <c r="E70" s="4">
        <f t="shared" si="1"/>
        <v>0</v>
      </c>
    </row>
    <row r="71" spans="1:5" ht="31.2" x14ac:dyDescent="0.25">
      <c r="A71" s="4" t="s">
        <v>59</v>
      </c>
      <c r="B71" s="11" t="s">
        <v>250</v>
      </c>
      <c r="C71" s="5">
        <v>4</v>
      </c>
      <c r="D71" s="6"/>
      <c r="E71" s="4">
        <f t="shared" si="1"/>
        <v>0</v>
      </c>
    </row>
    <row r="72" spans="1:5" ht="31.2" x14ac:dyDescent="0.25">
      <c r="A72" s="4" t="s">
        <v>60</v>
      </c>
      <c r="B72" s="11" t="s">
        <v>251</v>
      </c>
      <c r="C72" s="5">
        <v>10</v>
      </c>
      <c r="D72" s="6"/>
      <c r="E72" s="4">
        <f t="shared" si="1"/>
        <v>0</v>
      </c>
    </row>
    <row r="73" spans="1:5" ht="31.2" x14ac:dyDescent="0.25">
      <c r="A73" s="4" t="s">
        <v>61</v>
      </c>
      <c r="B73" s="11" t="s">
        <v>252</v>
      </c>
      <c r="C73" s="5">
        <v>6</v>
      </c>
      <c r="D73" s="6"/>
      <c r="E73" s="4">
        <f t="shared" si="1"/>
        <v>0</v>
      </c>
    </row>
    <row r="74" spans="1:5" ht="31.2" x14ac:dyDescent="0.25">
      <c r="A74" s="4" t="s">
        <v>62</v>
      </c>
      <c r="B74" s="11" t="s">
        <v>253</v>
      </c>
      <c r="C74" s="5">
        <v>2</v>
      </c>
      <c r="D74" s="6"/>
      <c r="E74" s="4">
        <f t="shared" si="1"/>
        <v>0</v>
      </c>
    </row>
    <row r="75" spans="1:5" ht="15.6" x14ac:dyDescent="0.25">
      <c r="A75" s="4" t="s">
        <v>63</v>
      </c>
      <c r="B75" s="11" t="s">
        <v>254</v>
      </c>
      <c r="C75" s="5">
        <v>12</v>
      </c>
      <c r="D75" s="6"/>
      <c r="E75" s="4">
        <f t="shared" si="1"/>
        <v>0</v>
      </c>
    </row>
    <row r="76" spans="1:5" ht="31.2" x14ac:dyDescent="0.25">
      <c r="A76" s="4" t="s">
        <v>64</v>
      </c>
      <c r="B76" s="12" t="s">
        <v>255</v>
      </c>
      <c r="C76" s="5">
        <v>2</v>
      </c>
      <c r="D76" s="6"/>
      <c r="E76" s="4">
        <f t="shared" si="1"/>
        <v>0</v>
      </c>
    </row>
    <row r="77" spans="1:5" ht="31.2" x14ac:dyDescent="0.25">
      <c r="A77" s="4" t="s">
        <v>68</v>
      </c>
      <c r="B77" s="12" t="s">
        <v>256</v>
      </c>
      <c r="C77" s="5">
        <v>24</v>
      </c>
      <c r="D77" s="6"/>
      <c r="E77" s="4">
        <f t="shared" si="1"/>
        <v>0</v>
      </c>
    </row>
    <row r="78" spans="1:5" ht="31.2" x14ac:dyDescent="0.25">
      <c r="A78" s="4" t="s">
        <v>69</v>
      </c>
      <c r="B78" s="12" t="s">
        <v>257</v>
      </c>
      <c r="C78" s="5">
        <v>36</v>
      </c>
      <c r="D78" s="6"/>
      <c r="E78" s="4">
        <f t="shared" si="1"/>
        <v>0</v>
      </c>
    </row>
    <row r="79" spans="1:5" ht="31.2" x14ac:dyDescent="0.25">
      <c r="A79" s="4" t="s">
        <v>70</v>
      </c>
      <c r="B79" s="12" t="s">
        <v>258</v>
      </c>
      <c r="C79" s="5">
        <v>10</v>
      </c>
      <c r="D79" s="6"/>
      <c r="E79" s="4">
        <f t="shared" si="1"/>
        <v>0</v>
      </c>
    </row>
    <row r="80" spans="1:5" ht="31.2" x14ac:dyDescent="0.25">
      <c r="A80" s="4" t="s">
        <v>74</v>
      </c>
      <c r="B80" s="12" t="s">
        <v>259</v>
      </c>
      <c r="C80" s="5">
        <v>5</v>
      </c>
      <c r="D80" s="6"/>
      <c r="E80" s="4">
        <f t="shared" si="1"/>
        <v>0</v>
      </c>
    </row>
    <row r="81" spans="1:5" ht="31.2" x14ac:dyDescent="0.25">
      <c r="A81" s="4" t="s">
        <v>75</v>
      </c>
      <c r="B81" s="12" t="s">
        <v>260</v>
      </c>
      <c r="C81" s="5">
        <v>52</v>
      </c>
      <c r="D81" s="6"/>
      <c r="E81" s="4">
        <f t="shared" si="1"/>
        <v>0</v>
      </c>
    </row>
    <row r="82" spans="1:5" ht="31.2" x14ac:dyDescent="0.25">
      <c r="A82" s="4" t="s">
        <v>76</v>
      </c>
      <c r="B82" s="12" t="s">
        <v>261</v>
      </c>
      <c r="C82" s="5">
        <v>59</v>
      </c>
      <c r="D82" s="6"/>
      <c r="E82" s="4">
        <f t="shared" si="1"/>
        <v>0</v>
      </c>
    </row>
    <row r="83" spans="1:5" ht="15.6" x14ac:dyDescent="0.25">
      <c r="A83" s="4" t="s">
        <v>77</v>
      </c>
      <c r="B83" s="11" t="s">
        <v>107</v>
      </c>
      <c r="C83" s="5">
        <v>10</v>
      </c>
      <c r="D83" s="6"/>
      <c r="E83" s="4">
        <f t="shared" si="1"/>
        <v>0</v>
      </c>
    </row>
    <row r="84" spans="1:5" ht="31.2" x14ac:dyDescent="0.25">
      <c r="A84" s="4" t="s">
        <v>78</v>
      </c>
      <c r="B84" s="11" t="s">
        <v>262</v>
      </c>
      <c r="C84" s="5">
        <v>10</v>
      </c>
      <c r="D84" s="6"/>
      <c r="E84" s="4">
        <f t="shared" si="1"/>
        <v>0</v>
      </c>
    </row>
    <row r="85" spans="1:5" ht="31.2" x14ac:dyDescent="0.25">
      <c r="A85" s="4" t="s">
        <v>79</v>
      </c>
      <c r="B85" s="11" t="s">
        <v>263</v>
      </c>
      <c r="C85" s="5">
        <v>10</v>
      </c>
      <c r="D85" s="6"/>
      <c r="E85" s="4">
        <f t="shared" si="1"/>
        <v>0</v>
      </c>
    </row>
    <row r="86" spans="1:5" ht="31.2" x14ac:dyDescent="0.25">
      <c r="A86" s="4" t="s">
        <v>114</v>
      </c>
      <c r="B86" s="11" t="s">
        <v>264</v>
      </c>
      <c r="C86" s="5">
        <v>7</v>
      </c>
      <c r="D86" s="6"/>
      <c r="E86" s="4">
        <f t="shared" si="1"/>
        <v>0</v>
      </c>
    </row>
    <row r="87" spans="1:5" ht="31.2" x14ac:dyDescent="0.25">
      <c r="A87" s="4" t="s">
        <v>115</v>
      </c>
      <c r="B87" s="11" t="s">
        <v>265</v>
      </c>
      <c r="C87" s="5">
        <v>8</v>
      </c>
      <c r="D87" s="6"/>
      <c r="E87" s="4">
        <f t="shared" si="1"/>
        <v>0</v>
      </c>
    </row>
    <row r="88" spans="1:5" ht="15.6" x14ac:dyDescent="0.25">
      <c r="A88" s="4" t="s">
        <v>116</v>
      </c>
      <c r="B88" s="11" t="s">
        <v>266</v>
      </c>
      <c r="C88" s="5">
        <v>31</v>
      </c>
      <c r="D88" s="6"/>
      <c r="E88" s="4">
        <f t="shared" si="1"/>
        <v>0</v>
      </c>
    </row>
    <row r="89" spans="1:5" ht="31.2" x14ac:dyDescent="0.25">
      <c r="A89" s="4" t="s">
        <v>117</v>
      </c>
      <c r="B89" s="11" t="s">
        <v>267</v>
      </c>
      <c r="C89" s="5">
        <v>18</v>
      </c>
      <c r="D89" s="6"/>
      <c r="E89" s="4">
        <f t="shared" si="1"/>
        <v>0</v>
      </c>
    </row>
    <row r="90" spans="1:5" ht="31.2" x14ac:dyDescent="0.25">
      <c r="A90" s="4" t="s">
        <v>118</v>
      </c>
      <c r="B90" s="11" t="s">
        <v>268</v>
      </c>
      <c r="C90" s="5">
        <v>26</v>
      </c>
      <c r="D90" s="6"/>
      <c r="E90" s="4">
        <f t="shared" si="1"/>
        <v>0</v>
      </c>
    </row>
    <row r="91" spans="1:5" ht="15.6" x14ac:dyDescent="0.25">
      <c r="A91" s="4" t="s">
        <v>119</v>
      </c>
      <c r="B91" s="11" t="s">
        <v>96</v>
      </c>
      <c r="C91" s="5">
        <v>4</v>
      </c>
      <c r="D91" s="6"/>
      <c r="E91" s="4">
        <f t="shared" si="1"/>
        <v>0</v>
      </c>
    </row>
    <row r="92" spans="1:5" ht="15.6" x14ac:dyDescent="0.25">
      <c r="A92" s="4" t="s">
        <v>120</v>
      </c>
      <c r="B92" s="11" t="s">
        <v>104</v>
      </c>
      <c r="C92" s="5">
        <v>10</v>
      </c>
      <c r="D92" s="6"/>
      <c r="E92" s="4">
        <f t="shared" si="1"/>
        <v>0</v>
      </c>
    </row>
    <row r="93" spans="1:5" ht="15.6" x14ac:dyDescent="0.25">
      <c r="A93" s="4" t="s">
        <v>121</v>
      </c>
      <c r="B93" s="11" t="s">
        <v>105</v>
      </c>
      <c r="C93" s="5">
        <v>1</v>
      </c>
      <c r="D93" s="6"/>
      <c r="E93" s="4">
        <f t="shared" si="1"/>
        <v>0</v>
      </c>
    </row>
    <row r="94" spans="1:5" ht="15.6" x14ac:dyDescent="0.25">
      <c r="A94" s="4" t="s">
        <v>122</v>
      </c>
      <c r="B94" s="11" t="s">
        <v>97</v>
      </c>
      <c r="C94" s="5">
        <v>7</v>
      </c>
      <c r="D94" s="6"/>
      <c r="E94" s="4">
        <f t="shared" si="1"/>
        <v>0</v>
      </c>
    </row>
    <row r="95" spans="1:5" ht="15.6" x14ac:dyDescent="0.25">
      <c r="A95" s="4" t="s">
        <v>123</v>
      </c>
      <c r="B95" s="11" t="s">
        <v>100</v>
      </c>
      <c r="C95" s="5">
        <v>4</v>
      </c>
      <c r="D95" s="6"/>
      <c r="E95" s="4">
        <f t="shared" si="1"/>
        <v>0</v>
      </c>
    </row>
    <row r="96" spans="1:5" ht="15.6" x14ac:dyDescent="0.25">
      <c r="A96" s="4" t="s">
        <v>124</v>
      </c>
      <c r="B96" s="11" t="s">
        <v>93</v>
      </c>
      <c r="C96" s="5">
        <v>4</v>
      </c>
      <c r="D96" s="6"/>
      <c r="E96" s="4">
        <f t="shared" si="1"/>
        <v>0</v>
      </c>
    </row>
    <row r="97" spans="1:5" ht="15.6" x14ac:dyDescent="0.25">
      <c r="A97" s="4" t="s">
        <v>125</v>
      </c>
      <c r="B97" s="11" t="s">
        <v>94</v>
      </c>
      <c r="C97" s="5">
        <v>7</v>
      </c>
      <c r="D97" s="6"/>
      <c r="E97" s="4">
        <f t="shared" si="1"/>
        <v>0</v>
      </c>
    </row>
    <row r="98" spans="1:5" ht="15.6" x14ac:dyDescent="0.25">
      <c r="A98" s="4" t="s">
        <v>126</v>
      </c>
      <c r="B98" s="11" t="s">
        <v>98</v>
      </c>
      <c r="C98" s="5">
        <v>7</v>
      </c>
      <c r="D98" s="6"/>
      <c r="E98" s="4">
        <f t="shared" si="1"/>
        <v>0</v>
      </c>
    </row>
    <row r="99" spans="1:5" ht="15.6" x14ac:dyDescent="0.25">
      <c r="A99" s="4" t="s">
        <v>127</v>
      </c>
      <c r="B99" s="11" t="s">
        <v>99</v>
      </c>
      <c r="C99" s="5">
        <v>1</v>
      </c>
      <c r="D99" s="6"/>
      <c r="E99" s="4">
        <f t="shared" si="1"/>
        <v>0</v>
      </c>
    </row>
    <row r="100" spans="1:5" ht="15.6" x14ac:dyDescent="0.25">
      <c r="A100" s="4" t="s">
        <v>128</v>
      </c>
      <c r="B100" s="11" t="s">
        <v>269</v>
      </c>
      <c r="C100" s="5">
        <v>20</v>
      </c>
      <c r="D100" s="6"/>
      <c r="E100" s="4">
        <f t="shared" si="1"/>
        <v>0</v>
      </c>
    </row>
    <row r="101" spans="1:5" ht="15.6" x14ac:dyDescent="0.25">
      <c r="A101" s="4" t="s">
        <v>129</v>
      </c>
      <c r="B101" s="11" t="s">
        <v>270</v>
      </c>
      <c r="C101" s="5">
        <v>8</v>
      </c>
      <c r="D101" s="6"/>
      <c r="E101" s="4">
        <f t="shared" si="1"/>
        <v>0</v>
      </c>
    </row>
    <row r="102" spans="1:5" ht="15.6" x14ac:dyDescent="0.25">
      <c r="A102" s="4" t="s">
        <v>130</v>
      </c>
      <c r="B102" s="11" t="s">
        <v>108</v>
      </c>
      <c r="C102" s="5">
        <v>10</v>
      </c>
      <c r="D102" s="6"/>
      <c r="E102" s="4">
        <f t="shared" si="1"/>
        <v>0</v>
      </c>
    </row>
    <row r="103" spans="1:5" ht="31.2" x14ac:dyDescent="0.25">
      <c r="A103" s="4" t="s">
        <v>131</v>
      </c>
      <c r="B103" s="11" t="s">
        <v>271</v>
      </c>
      <c r="C103" s="5">
        <v>4</v>
      </c>
      <c r="D103" s="6"/>
      <c r="E103" s="4">
        <f t="shared" si="1"/>
        <v>0</v>
      </c>
    </row>
    <row r="104" spans="1:5" ht="15.6" x14ac:dyDescent="0.25">
      <c r="A104" s="4" t="s">
        <v>132</v>
      </c>
      <c r="B104" s="11" t="s">
        <v>272</v>
      </c>
      <c r="C104" s="5">
        <v>12</v>
      </c>
      <c r="D104" s="6"/>
      <c r="E104" s="4">
        <f t="shared" si="1"/>
        <v>0</v>
      </c>
    </row>
    <row r="105" spans="1:5" ht="15.6" x14ac:dyDescent="0.25">
      <c r="A105" s="4" t="s">
        <v>133</v>
      </c>
      <c r="B105" s="11" t="s">
        <v>273</v>
      </c>
      <c r="C105" s="5">
        <v>12</v>
      </c>
      <c r="D105" s="6"/>
      <c r="E105" s="4">
        <f t="shared" si="1"/>
        <v>0</v>
      </c>
    </row>
    <row r="106" spans="1:5" ht="15.6" x14ac:dyDescent="0.25">
      <c r="A106" s="4" t="s">
        <v>134</v>
      </c>
      <c r="B106" s="11" t="s">
        <v>87</v>
      </c>
      <c r="C106" s="5">
        <v>6</v>
      </c>
      <c r="D106" s="6"/>
      <c r="E106" s="4">
        <f t="shared" si="1"/>
        <v>0</v>
      </c>
    </row>
    <row r="107" spans="1:5" ht="15.6" x14ac:dyDescent="0.25">
      <c r="A107" s="4" t="s">
        <v>135</v>
      </c>
      <c r="B107" s="11" t="s">
        <v>274</v>
      </c>
      <c r="C107" s="5">
        <v>48</v>
      </c>
      <c r="D107" s="6"/>
      <c r="E107" s="4">
        <f t="shared" si="1"/>
        <v>0</v>
      </c>
    </row>
    <row r="108" spans="1:5" ht="15.6" x14ac:dyDescent="0.25">
      <c r="A108" s="4" t="s">
        <v>136</v>
      </c>
      <c r="B108" s="11" t="s">
        <v>275</v>
      </c>
      <c r="C108" s="5">
        <v>12</v>
      </c>
      <c r="D108" s="6"/>
      <c r="E108" s="4">
        <f t="shared" si="1"/>
        <v>0</v>
      </c>
    </row>
    <row r="109" spans="1:5" ht="15.6" x14ac:dyDescent="0.25">
      <c r="A109" s="4" t="s">
        <v>137</v>
      </c>
      <c r="B109" s="11" t="s">
        <v>88</v>
      </c>
      <c r="C109" s="5">
        <v>8</v>
      </c>
      <c r="D109" s="6"/>
      <c r="E109" s="4">
        <f t="shared" si="1"/>
        <v>0</v>
      </c>
    </row>
    <row r="110" spans="1:5" ht="15.6" x14ac:dyDescent="0.25">
      <c r="A110" s="4" t="s">
        <v>138</v>
      </c>
      <c r="B110" s="11" t="s">
        <v>90</v>
      </c>
      <c r="C110" s="5">
        <v>1</v>
      </c>
      <c r="D110" s="6"/>
      <c r="E110" s="4">
        <f t="shared" si="1"/>
        <v>0</v>
      </c>
    </row>
    <row r="111" spans="1:5" ht="15.6" x14ac:dyDescent="0.25">
      <c r="A111" s="4" t="s">
        <v>139</v>
      </c>
      <c r="B111" s="11" t="s">
        <v>103</v>
      </c>
      <c r="C111" s="5">
        <v>4</v>
      </c>
      <c r="D111" s="6"/>
      <c r="E111" s="4">
        <f t="shared" si="1"/>
        <v>0</v>
      </c>
    </row>
    <row r="112" spans="1:5" ht="15.6" x14ac:dyDescent="0.25">
      <c r="A112" s="4" t="s">
        <v>140</v>
      </c>
      <c r="B112" s="11" t="s">
        <v>89</v>
      </c>
      <c r="C112" s="5">
        <v>27</v>
      </c>
      <c r="D112" s="6"/>
      <c r="E112" s="4">
        <f t="shared" si="1"/>
        <v>0</v>
      </c>
    </row>
    <row r="113" spans="1:5" ht="15.6" x14ac:dyDescent="0.25">
      <c r="A113" s="4" t="s">
        <v>141</v>
      </c>
      <c r="B113" s="11" t="s">
        <v>91</v>
      </c>
      <c r="C113" s="5">
        <v>36</v>
      </c>
      <c r="D113" s="6"/>
      <c r="E113" s="4">
        <f t="shared" si="1"/>
        <v>0</v>
      </c>
    </row>
    <row r="114" spans="1:5" ht="15.6" x14ac:dyDescent="0.25">
      <c r="A114" s="4" t="s">
        <v>142</v>
      </c>
      <c r="B114" s="11" t="s">
        <v>276</v>
      </c>
      <c r="C114" s="5">
        <v>4</v>
      </c>
      <c r="D114" s="6"/>
      <c r="E114" s="4">
        <f t="shared" si="1"/>
        <v>0</v>
      </c>
    </row>
    <row r="115" spans="1:5" ht="31.2" x14ac:dyDescent="0.25">
      <c r="A115" s="4" t="s">
        <v>143</v>
      </c>
      <c r="B115" s="11" t="s">
        <v>277</v>
      </c>
      <c r="C115" s="5">
        <v>2</v>
      </c>
      <c r="D115" s="6"/>
      <c r="E115" s="4">
        <f t="shared" si="1"/>
        <v>0</v>
      </c>
    </row>
    <row r="116" spans="1:5" ht="31.2" x14ac:dyDescent="0.25">
      <c r="A116" s="4" t="s">
        <v>144</v>
      </c>
      <c r="B116" s="11" t="s">
        <v>278</v>
      </c>
      <c r="C116" s="5">
        <v>10</v>
      </c>
      <c r="D116" s="6"/>
      <c r="E116" s="4">
        <f t="shared" si="1"/>
        <v>0</v>
      </c>
    </row>
    <row r="117" spans="1:5" ht="15.6" x14ac:dyDescent="0.25">
      <c r="A117" s="4" t="s">
        <v>145</v>
      </c>
      <c r="B117" s="11" t="s">
        <v>85</v>
      </c>
      <c r="C117" s="5">
        <v>10</v>
      </c>
      <c r="D117" s="6"/>
      <c r="E117" s="4">
        <f t="shared" si="1"/>
        <v>0</v>
      </c>
    </row>
    <row r="118" spans="1:5" ht="31.2" x14ac:dyDescent="0.25">
      <c r="A118" s="4" t="s">
        <v>146</v>
      </c>
      <c r="B118" s="11" t="s">
        <v>279</v>
      </c>
      <c r="C118" s="5">
        <v>48</v>
      </c>
      <c r="D118" s="6"/>
      <c r="E118" s="4">
        <f t="shared" si="1"/>
        <v>0</v>
      </c>
    </row>
    <row r="119" spans="1:5" ht="31.2" x14ac:dyDescent="0.25">
      <c r="A119" s="4" t="s">
        <v>147</v>
      </c>
      <c r="B119" s="11" t="s">
        <v>280</v>
      </c>
      <c r="C119" s="5">
        <v>36</v>
      </c>
      <c r="D119" s="6"/>
      <c r="E119" s="4">
        <f t="shared" si="1"/>
        <v>0</v>
      </c>
    </row>
    <row r="120" spans="1:5" ht="31.2" x14ac:dyDescent="0.25">
      <c r="A120" s="4" t="s">
        <v>148</v>
      </c>
      <c r="B120" s="11" t="s">
        <v>281</v>
      </c>
      <c r="C120" s="5">
        <v>72</v>
      </c>
      <c r="D120" s="6"/>
      <c r="E120" s="4">
        <f t="shared" si="1"/>
        <v>0</v>
      </c>
    </row>
    <row r="121" spans="1:5" ht="31.2" x14ac:dyDescent="0.25">
      <c r="A121" s="4" t="s">
        <v>149</v>
      </c>
      <c r="B121" s="11" t="s">
        <v>282</v>
      </c>
      <c r="C121" s="5">
        <v>12</v>
      </c>
      <c r="D121" s="6"/>
      <c r="E121" s="4">
        <f t="shared" si="1"/>
        <v>0</v>
      </c>
    </row>
    <row r="122" spans="1:5" ht="31.2" x14ac:dyDescent="0.25">
      <c r="A122" s="4" t="s">
        <v>150</v>
      </c>
      <c r="B122" s="11" t="s">
        <v>283</v>
      </c>
      <c r="C122" s="5">
        <v>30</v>
      </c>
      <c r="D122" s="6"/>
      <c r="E122" s="4">
        <f t="shared" si="1"/>
        <v>0</v>
      </c>
    </row>
    <row r="123" spans="1:5" ht="31.2" x14ac:dyDescent="0.25">
      <c r="A123" s="4" t="s">
        <v>151</v>
      </c>
      <c r="B123" s="11" t="s">
        <v>284</v>
      </c>
      <c r="C123" s="5">
        <v>6</v>
      </c>
      <c r="D123" s="6"/>
      <c r="E123" s="4">
        <f t="shared" si="1"/>
        <v>0</v>
      </c>
    </row>
    <row r="124" spans="1:5" ht="31.2" x14ac:dyDescent="0.25">
      <c r="A124" s="4" t="s">
        <v>152</v>
      </c>
      <c r="B124" s="11" t="s">
        <v>285</v>
      </c>
      <c r="C124" s="5">
        <v>10</v>
      </c>
      <c r="D124" s="6"/>
      <c r="E124" s="4">
        <f t="shared" si="1"/>
        <v>0</v>
      </c>
    </row>
    <row r="125" spans="1:5" ht="15.6" x14ac:dyDescent="0.25">
      <c r="A125" s="4" t="s">
        <v>153</v>
      </c>
      <c r="B125" s="11" t="s">
        <v>86</v>
      </c>
      <c r="C125" s="5">
        <v>580</v>
      </c>
      <c r="D125" s="6"/>
      <c r="E125" s="4">
        <f t="shared" si="1"/>
        <v>0</v>
      </c>
    </row>
    <row r="126" spans="1:5" ht="15.6" x14ac:dyDescent="0.25">
      <c r="A126" s="4" t="s">
        <v>154</v>
      </c>
      <c r="B126" s="11" t="s">
        <v>286</v>
      </c>
      <c r="C126" s="5">
        <v>2</v>
      </c>
      <c r="D126" s="6"/>
      <c r="E126" s="4">
        <f t="shared" si="1"/>
        <v>0</v>
      </c>
    </row>
    <row r="127" spans="1:5" ht="31.2" x14ac:dyDescent="0.25">
      <c r="A127" s="4" t="s">
        <v>155</v>
      </c>
      <c r="B127" s="11" t="s">
        <v>287</v>
      </c>
      <c r="C127" s="5">
        <v>10</v>
      </c>
      <c r="D127" s="6"/>
      <c r="E127" s="4">
        <f t="shared" si="1"/>
        <v>0</v>
      </c>
    </row>
    <row r="128" spans="1:5" ht="31.2" x14ac:dyDescent="0.25">
      <c r="A128" s="4" t="s">
        <v>156</v>
      </c>
      <c r="B128" s="12" t="s">
        <v>288</v>
      </c>
      <c r="C128" s="5">
        <v>10</v>
      </c>
      <c r="D128" s="7"/>
      <c r="E128" s="4">
        <f t="shared" si="1"/>
        <v>0</v>
      </c>
    </row>
    <row r="129" spans="1:5" ht="31.2" x14ac:dyDescent="0.25">
      <c r="A129" s="4" t="s">
        <v>157</v>
      </c>
      <c r="B129" s="12" t="s">
        <v>289</v>
      </c>
      <c r="C129" s="5">
        <v>12</v>
      </c>
      <c r="D129" s="7"/>
      <c r="E129" s="4">
        <f t="shared" si="1"/>
        <v>0</v>
      </c>
    </row>
    <row r="130" spans="1:5" ht="31.2" x14ac:dyDescent="0.25">
      <c r="A130" s="4" t="s">
        <v>158</v>
      </c>
      <c r="B130" s="11" t="s">
        <v>290</v>
      </c>
      <c r="C130" s="5">
        <v>2</v>
      </c>
      <c r="D130" s="6"/>
      <c r="E130" s="4">
        <f t="shared" si="1"/>
        <v>0</v>
      </c>
    </row>
    <row r="131" spans="1:5" ht="31.2" x14ac:dyDescent="0.25">
      <c r="A131" s="4" t="s">
        <v>159</v>
      </c>
      <c r="B131" s="11" t="s">
        <v>291</v>
      </c>
      <c r="C131" s="5">
        <v>2</v>
      </c>
      <c r="D131" s="6"/>
      <c r="E131" s="4">
        <f t="shared" si="1"/>
        <v>0</v>
      </c>
    </row>
    <row r="132" spans="1:5" ht="31.2" x14ac:dyDescent="0.25">
      <c r="A132" s="4" t="s">
        <v>160</v>
      </c>
      <c r="B132" s="11" t="s">
        <v>292</v>
      </c>
      <c r="C132" s="5">
        <v>10</v>
      </c>
      <c r="D132" s="6"/>
      <c r="E132" s="4">
        <f t="shared" ref="E132:E149" si="2">C132*D132</f>
        <v>0</v>
      </c>
    </row>
    <row r="133" spans="1:5" ht="15.6" x14ac:dyDescent="0.25">
      <c r="A133" s="4" t="s">
        <v>161</v>
      </c>
      <c r="B133" s="11" t="s">
        <v>109</v>
      </c>
      <c r="C133" s="5">
        <v>6</v>
      </c>
      <c r="D133" s="6"/>
      <c r="E133" s="4">
        <f t="shared" si="2"/>
        <v>0</v>
      </c>
    </row>
    <row r="134" spans="1:5" ht="31.2" x14ac:dyDescent="0.25">
      <c r="A134" s="4" t="s">
        <v>162</v>
      </c>
      <c r="B134" s="11" t="s">
        <v>293</v>
      </c>
      <c r="C134" s="5">
        <v>36</v>
      </c>
      <c r="D134" s="6"/>
      <c r="E134" s="4">
        <f t="shared" si="2"/>
        <v>0</v>
      </c>
    </row>
    <row r="135" spans="1:5" ht="15.6" x14ac:dyDescent="0.25">
      <c r="A135" s="4" t="s">
        <v>163</v>
      </c>
      <c r="B135" s="11" t="s">
        <v>101</v>
      </c>
      <c r="C135" s="5">
        <v>8</v>
      </c>
      <c r="D135" s="6"/>
      <c r="E135" s="4">
        <f t="shared" si="2"/>
        <v>0</v>
      </c>
    </row>
    <row r="136" spans="1:5" ht="31.2" x14ac:dyDescent="0.25">
      <c r="A136" s="4" t="s">
        <v>164</v>
      </c>
      <c r="B136" s="11" t="s">
        <v>294</v>
      </c>
      <c r="C136" s="5">
        <v>36</v>
      </c>
      <c r="D136" s="6"/>
      <c r="E136" s="4">
        <f t="shared" si="2"/>
        <v>0</v>
      </c>
    </row>
    <row r="137" spans="1:5" ht="15.6" x14ac:dyDescent="0.25">
      <c r="A137" s="4" t="s">
        <v>165</v>
      </c>
      <c r="B137" s="11" t="s">
        <v>110</v>
      </c>
      <c r="C137" s="5">
        <v>25</v>
      </c>
      <c r="D137" s="6"/>
      <c r="E137" s="4">
        <f t="shared" si="2"/>
        <v>0</v>
      </c>
    </row>
    <row r="138" spans="1:5" ht="31.2" x14ac:dyDescent="0.25">
      <c r="A138" s="4" t="s">
        <v>166</v>
      </c>
      <c r="B138" s="11" t="s">
        <v>295</v>
      </c>
      <c r="C138" s="5">
        <v>10</v>
      </c>
      <c r="D138" s="6"/>
      <c r="E138" s="4">
        <f t="shared" si="2"/>
        <v>0</v>
      </c>
    </row>
    <row r="139" spans="1:5" ht="15.6" x14ac:dyDescent="0.25">
      <c r="A139" s="4" t="s">
        <v>167</v>
      </c>
      <c r="B139" s="11" t="s">
        <v>92</v>
      </c>
      <c r="C139" s="5">
        <v>33</v>
      </c>
      <c r="D139" s="6"/>
      <c r="E139" s="4">
        <f t="shared" si="2"/>
        <v>0</v>
      </c>
    </row>
    <row r="140" spans="1:5" ht="15.6" x14ac:dyDescent="0.25">
      <c r="A140" s="4" t="s">
        <v>168</v>
      </c>
      <c r="B140" s="11" t="s">
        <v>111</v>
      </c>
      <c r="C140" s="5">
        <v>2</v>
      </c>
      <c r="D140" s="6"/>
      <c r="E140" s="4">
        <f t="shared" si="2"/>
        <v>0</v>
      </c>
    </row>
    <row r="141" spans="1:5" ht="15.6" x14ac:dyDescent="0.25">
      <c r="A141" s="4" t="s">
        <v>169</v>
      </c>
      <c r="B141" s="11" t="s">
        <v>112</v>
      </c>
      <c r="C141" s="5">
        <v>1</v>
      </c>
      <c r="D141" s="6"/>
      <c r="E141" s="4">
        <f t="shared" si="2"/>
        <v>0</v>
      </c>
    </row>
    <row r="142" spans="1:5" ht="31.2" x14ac:dyDescent="0.25">
      <c r="A142" s="4" t="s">
        <v>170</v>
      </c>
      <c r="B142" s="11" t="s">
        <v>296</v>
      </c>
      <c r="C142" s="5">
        <v>4</v>
      </c>
      <c r="D142" s="6"/>
      <c r="E142" s="4">
        <f t="shared" si="2"/>
        <v>0</v>
      </c>
    </row>
    <row r="143" spans="1:5" ht="15.6" x14ac:dyDescent="0.25">
      <c r="A143" s="4" t="s">
        <v>171</v>
      </c>
      <c r="B143" s="11" t="s">
        <v>297</v>
      </c>
      <c r="C143" s="5">
        <v>8</v>
      </c>
      <c r="D143" s="6"/>
      <c r="E143" s="4">
        <f t="shared" si="2"/>
        <v>0</v>
      </c>
    </row>
    <row r="144" spans="1:5" ht="31.2" x14ac:dyDescent="0.25">
      <c r="A144" s="4" t="s">
        <v>172</v>
      </c>
      <c r="B144" s="11" t="s">
        <v>298</v>
      </c>
      <c r="C144" s="5">
        <v>24</v>
      </c>
      <c r="D144" s="6"/>
      <c r="E144" s="4">
        <f t="shared" si="2"/>
        <v>0</v>
      </c>
    </row>
    <row r="145" spans="1:5" ht="15.6" x14ac:dyDescent="0.25">
      <c r="A145" s="4" t="s">
        <v>173</v>
      </c>
      <c r="B145" s="11" t="s">
        <v>299</v>
      </c>
      <c r="C145" s="5">
        <v>48</v>
      </c>
      <c r="D145" s="6"/>
      <c r="E145" s="4">
        <f t="shared" si="2"/>
        <v>0</v>
      </c>
    </row>
    <row r="146" spans="1:5" ht="15.6" x14ac:dyDescent="0.25">
      <c r="A146" s="4" t="s">
        <v>174</v>
      </c>
      <c r="B146" s="11" t="s">
        <v>300</v>
      </c>
      <c r="C146" s="5">
        <v>1</v>
      </c>
      <c r="D146" s="6"/>
      <c r="E146" s="4">
        <f t="shared" si="2"/>
        <v>0</v>
      </c>
    </row>
    <row r="147" spans="1:5" ht="31.2" x14ac:dyDescent="0.25">
      <c r="A147" s="4" t="s">
        <v>175</v>
      </c>
      <c r="B147" s="13" t="s">
        <v>301</v>
      </c>
      <c r="C147" s="5">
        <v>4</v>
      </c>
      <c r="D147" s="6"/>
      <c r="E147" s="4">
        <f t="shared" si="2"/>
        <v>0</v>
      </c>
    </row>
    <row r="148" spans="1:5" ht="15.6" x14ac:dyDescent="0.25">
      <c r="A148" s="4" t="s">
        <v>176</v>
      </c>
      <c r="B148" s="14" t="s">
        <v>95</v>
      </c>
      <c r="C148" s="5">
        <v>4</v>
      </c>
      <c r="D148" s="6"/>
      <c r="E148" s="4">
        <f t="shared" si="2"/>
        <v>0</v>
      </c>
    </row>
    <row r="149" spans="1:5" ht="15.6" x14ac:dyDescent="0.25">
      <c r="A149" s="4" t="s">
        <v>177</v>
      </c>
      <c r="B149" s="14" t="s">
        <v>84</v>
      </c>
      <c r="C149" s="5">
        <v>10</v>
      </c>
      <c r="D149" s="6"/>
      <c r="E149" s="4">
        <f t="shared" si="2"/>
        <v>0</v>
      </c>
    </row>
    <row r="150" spans="1:5" x14ac:dyDescent="0.25">
      <c r="A150" s="9"/>
      <c r="B150" s="10" t="s">
        <v>71</v>
      </c>
      <c r="C150" s="10"/>
      <c r="D150" s="10"/>
      <c r="E150" s="8">
        <f>SUM(E3:E146)</f>
        <v>0</v>
      </c>
    </row>
    <row r="151" spans="1:5" x14ac:dyDescent="0.25">
      <c r="A151" s="9"/>
      <c r="B151" s="10" t="s">
        <v>72</v>
      </c>
      <c r="C151" s="10"/>
      <c r="D151" s="10"/>
      <c r="E151" s="8">
        <f>0.2*E150</f>
        <v>0</v>
      </c>
    </row>
    <row r="152" spans="1:5" x14ac:dyDescent="0.25">
      <c r="A152" s="9"/>
      <c r="B152" s="10" t="s">
        <v>73</v>
      </c>
      <c r="C152" s="10"/>
      <c r="D152" s="10"/>
      <c r="E152" s="8">
        <f>E150+E151</f>
        <v>0</v>
      </c>
    </row>
  </sheetData>
  <mergeCells count="3">
    <mergeCell ref="B150:D150"/>
    <mergeCell ref="B151:D151"/>
    <mergeCell ref="B152:D152"/>
  </mergeCells>
  <phoneticPr fontId="6" type="noConversion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ZŠ + ŠJ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EVKA Hricová</dc:creator>
  <cp:lastModifiedBy>JANKO</cp:lastModifiedBy>
  <cp:lastPrinted>2016-01-04T06:06:02Z</cp:lastPrinted>
  <dcterms:created xsi:type="dcterms:W3CDTF">2015-12-13T10:39:40Z</dcterms:created>
  <dcterms:modified xsi:type="dcterms:W3CDTF">2021-04-07T12:21:05Z</dcterms:modified>
</cp:coreProperties>
</file>